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DieseArbeitsmappe" defaultThemeVersion="124226"/>
  <bookViews>
    <workbookView xWindow="120" yWindow="120" windowWidth="18915" windowHeight="1182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D7" i="1"/>
  <c r="G7" s="1"/>
  <c r="D8"/>
  <c r="D9"/>
  <c r="D10"/>
  <c r="G10" s="1"/>
  <c r="D11"/>
  <c r="G11" s="1"/>
  <c r="D12"/>
  <c r="D13"/>
  <c r="D14"/>
  <c r="G14" s="1"/>
  <c r="D15"/>
  <c r="G15" s="1"/>
  <c r="D16"/>
  <c r="D17"/>
  <c r="D18"/>
  <c r="D19"/>
  <c r="G19" s="1"/>
  <c r="D20"/>
  <c r="D21"/>
  <c r="D22"/>
  <c r="G22" s="1"/>
  <c r="D24"/>
  <c r="G24" s="1"/>
  <c r="D25"/>
  <c r="D27"/>
  <c r="D28"/>
  <c r="D29"/>
  <c r="G29" s="1"/>
  <c r="D30"/>
  <c r="G30" s="1"/>
  <c r="D31"/>
  <c r="G31" s="1"/>
  <c r="H7"/>
  <c r="H8"/>
  <c r="H9"/>
  <c r="H10"/>
  <c r="H11"/>
  <c r="H12"/>
  <c r="H13"/>
  <c r="H14"/>
  <c r="H15"/>
  <c r="H16"/>
  <c r="H17"/>
  <c r="H18"/>
  <c r="H19"/>
  <c r="H20"/>
  <c r="H21"/>
  <c r="H22"/>
  <c r="H24"/>
  <c r="H25"/>
  <c r="H27"/>
  <c r="H28"/>
  <c r="H29"/>
  <c r="H30"/>
  <c r="H31"/>
  <c r="G25"/>
  <c r="G28"/>
  <c r="G8"/>
  <c r="G9"/>
  <c r="G12"/>
  <c r="G13"/>
  <c r="G16"/>
  <c r="G17"/>
  <c r="G18"/>
  <c r="G20"/>
  <c r="G21"/>
  <c r="C1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5"/>
  <c r="G27" l="1"/>
  <c r="F27"/>
  <c r="I26"/>
  <c r="D26" s="1"/>
  <c r="G26" s="1"/>
  <c r="I27"/>
  <c r="I28"/>
  <c r="I29"/>
  <c r="I30"/>
  <c r="I31"/>
  <c r="I16"/>
  <c r="I17"/>
  <c r="I19"/>
  <c r="I20"/>
  <c r="I21"/>
  <c r="I22"/>
  <c r="I23"/>
  <c r="D23" s="1"/>
  <c r="I24"/>
  <c r="I25"/>
  <c r="I10"/>
  <c r="F17" l="1"/>
  <c r="F24"/>
  <c r="F22"/>
  <c r="F30"/>
  <c r="F20"/>
  <c r="F26"/>
  <c r="H26" s="1"/>
  <c r="F31"/>
  <c r="F25"/>
  <c r="F16"/>
  <c r="F10"/>
  <c r="G23"/>
  <c r="H23" s="1"/>
  <c r="F23"/>
  <c r="F19"/>
  <c r="F21"/>
  <c r="F28"/>
  <c r="F29"/>
  <c r="I18"/>
  <c r="I13"/>
  <c r="F13" s="1"/>
  <c r="I15"/>
  <c r="F15" s="1"/>
  <c r="I11"/>
  <c r="F11" s="1"/>
  <c r="I7"/>
  <c r="F7" s="1"/>
  <c r="I6"/>
  <c r="I12"/>
  <c r="I8"/>
  <c r="I9"/>
  <c r="I14"/>
  <c r="F14" s="1"/>
  <c r="I5"/>
  <c r="D5" s="1"/>
  <c r="F6" l="1"/>
  <c r="D6"/>
  <c r="G6" s="1"/>
  <c r="F8"/>
  <c r="F9"/>
  <c r="F18"/>
  <c r="F12"/>
  <c r="G5"/>
  <c r="F5"/>
  <c r="G1"/>
  <c r="H1" s="1"/>
  <c r="H6" l="1"/>
  <c r="H5"/>
  <c r="AD3" l="1"/>
  <c r="A35" s="1"/>
</calcChain>
</file>

<file path=xl/sharedStrings.xml><?xml version="1.0" encoding="utf-8"?>
<sst xmlns="http://schemas.openxmlformats.org/spreadsheetml/2006/main" count="252" uniqueCount="250">
  <si>
    <t>Item (ID)</t>
  </si>
  <si>
    <t>Code(kaufen)</t>
  </si>
  <si>
    <t>Code(verkaufen)</t>
  </si>
  <si>
    <t>Air</t>
  </si>
  <si>
    <t>Stone</t>
  </si>
  <si>
    <t>Dirt</t>
  </si>
  <si>
    <t>Cobblestone</t>
  </si>
  <si>
    <t>Bedrock</t>
  </si>
  <si>
    <t>Sand</t>
  </si>
  <si>
    <t>Gravel</t>
  </si>
  <si>
    <t>Gold Ore</t>
  </si>
  <si>
    <t>Iron Ore</t>
  </si>
  <si>
    <t>Coal Ore</t>
  </si>
  <si>
    <t>Sponge</t>
  </si>
  <si>
    <t>Glass</t>
  </si>
  <si>
    <t>Lapis Lazuli Ore</t>
  </si>
  <si>
    <t>Lapis Lazuli Block</t>
  </si>
  <si>
    <t>Sandstone</t>
  </si>
  <si>
    <t>Dandelion</t>
  </si>
  <si>
    <t>Rose</t>
  </si>
  <si>
    <t>Brown Mushroom</t>
  </si>
  <si>
    <t>Red Mushroom</t>
  </si>
  <si>
    <t>TNT</t>
  </si>
  <si>
    <t>Bookshelf</t>
  </si>
  <si>
    <t>Obsidian</t>
  </si>
  <si>
    <t>Diamond Ore</t>
  </si>
  <si>
    <t>Redstone Ore</t>
  </si>
  <si>
    <t>Ice</t>
  </si>
  <si>
    <t>Snow Block</t>
  </si>
  <si>
    <t>Fence</t>
  </si>
  <si>
    <t>Netherrack</t>
  </si>
  <si>
    <t>Soul Sand</t>
  </si>
  <si>
    <t>Portal</t>
  </si>
  <si>
    <t>Iron Bars</t>
  </si>
  <si>
    <t>Glass Pane</t>
  </si>
  <si>
    <t>Melon</t>
  </si>
  <si>
    <t>Lily Pad</t>
  </si>
  <si>
    <t>Nether Brick</t>
  </si>
  <si>
    <t>Nether Brick Fence</t>
  </si>
  <si>
    <t>Iron Shovel</t>
  </si>
  <si>
    <t>Iron Pickaxe</t>
  </si>
  <si>
    <t>Iron Axe</t>
  </si>
  <si>
    <t>Flint and Steel</t>
  </si>
  <si>
    <t>Bow</t>
  </si>
  <si>
    <t>Arrow</t>
  </si>
  <si>
    <t>Diamond</t>
  </si>
  <si>
    <t>Iron Ingot</t>
  </si>
  <si>
    <t>Gold Ingot</t>
  </si>
  <si>
    <t>Iron Sword</t>
  </si>
  <si>
    <t>Stone Sword</t>
  </si>
  <si>
    <t>Stone Shovel</t>
  </si>
  <si>
    <t>Stone Pickaxe</t>
  </si>
  <si>
    <t>Stone Axe</t>
  </si>
  <si>
    <t>Diamond Sword</t>
  </si>
  <si>
    <t>Diamond Shovel</t>
  </si>
  <si>
    <t>Diamond Pickaxe</t>
  </si>
  <si>
    <t>Diamond Axe</t>
  </si>
  <si>
    <t>Stick</t>
  </si>
  <si>
    <t>Bowl</t>
  </si>
  <si>
    <t>Mushroom Soup</t>
  </si>
  <si>
    <t>Gold Sword</t>
  </si>
  <si>
    <t>Gold Shovel</t>
  </si>
  <si>
    <t>Gold Pickaxe</t>
  </si>
  <si>
    <t>Gold Axe</t>
  </si>
  <si>
    <t>String</t>
  </si>
  <si>
    <t>Feather</t>
  </si>
  <si>
    <t>Wooden Hoe</t>
  </si>
  <si>
    <t>Stone Hoe</t>
  </si>
  <si>
    <t>Iron Hoe</t>
  </si>
  <si>
    <t>Diamond Hoe</t>
  </si>
  <si>
    <t>Gold Hoe</t>
  </si>
  <si>
    <t>Wheat</t>
  </si>
  <si>
    <t>Bread</t>
  </si>
  <si>
    <t>Leather Boots</t>
  </si>
  <si>
    <t>Iron Helmet</t>
  </si>
  <si>
    <t>Iron Chestplate</t>
  </si>
  <si>
    <t>Iron Leggings</t>
  </si>
  <si>
    <t>Iron Boots</t>
  </si>
  <si>
    <t>Diamond Helmet</t>
  </si>
  <si>
    <t>Diamond Chestplate</t>
  </si>
  <si>
    <t>Diamond Leggings</t>
  </si>
  <si>
    <t>Diamond Boots</t>
  </si>
  <si>
    <t>Gold Helmet</t>
  </si>
  <si>
    <t>Gold Chestplate</t>
  </si>
  <si>
    <t>Gold Leggings</t>
  </si>
  <si>
    <t>Gold Boots</t>
  </si>
  <si>
    <t>Flint</t>
  </si>
  <si>
    <t>Raw Porkchop</t>
  </si>
  <si>
    <t>Cooked Porkchop</t>
  </si>
  <si>
    <t>Golden Apple</t>
  </si>
  <si>
    <t>Sign</t>
  </si>
  <si>
    <t>Bucket</t>
  </si>
  <si>
    <t>Minecart</t>
  </si>
  <si>
    <t>Saddle</t>
  </si>
  <si>
    <t>Redstone</t>
  </si>
  <si>
    <t>Snowball</t>
  </si>
  <si>
    <t>Boat</t>
  </si>
  <si>
    <t>Leather</t>
  </si>
  <si>
    <t>Clay Brick</t>
  </si>
  <si>
    <t>Clay</t>
  </si>
  <si>
    <t>Sugar Cane</t>
  </si>
  <si>
    <t>Paper</t>
  </si>
  <si>
    <t>Book</t>
  </si>
  <si>
    <t>Slimeball</t>
  </si>
  <si>
    <t>Compass</t>
  </si>
  <si>
    <t>Fishing Rod</t>
  </si>
  <si>
    <t>Clock</t>
  </si>
  <si>
    <t>Glowstone Dust</t>
  </si>
  <si>
    <t>Raw Fish</t>
  </si>
  <si>
    <t>Bone</t>
  </si>
  <si>
    <t>Sugar</t>
  </si>
  <si>
    <t>Cake</t>
  </si>
  <si>
    <t>Bed</t>
  </si>
  <si>
    <t>Redstone Repeater</t>
  </si>
  <si>
    <t>Cookie</t>
  </si>
  <si>
    <t>Map</t>
  </si>
  <si>
    <t>Shears</t>
  </si>
  <si>
    <t>Pumpkin Seeds</t>
  </si>
  <si>
    <t>Melon Seeds</t>
  </si>
  <si>
    <t>Raw Beef</t>
  </si>
  <si>
    <t>Steak</t>
  </si>
  <si>
    <t>Raw Chicken</t>
  </si>
  <si>
    <t>Cooked Chicken</t>
  </si>
  <si>
    <t>Rotten Flesh</t>
  </si>
  <si>
    <t>Ender Pearl</t>
  </si>
  <si>
    <t>Blaze Rod</t>
  </si>
  <si>
    <t>Ghast Tear</t>
  </si>
  <si>
    <t>Gold Nugget</t>
  </si>
  <si>
    <t>Nether Wart</t>
  </si>
  <si>
    <t>Glass Bottle</t>
  </si>
  <si>
    <t>Spider Eye</t>
  </si>
  <si>
    <t>Fermented Spider Eye</t>
  </si>
  <si>
    <t>Blaze Powder</t>
  </si>
  <si>
    <t>Magma Cream</t>
  </si>
  <si>
    <t>Wood</t>
  </si>
  <si>
    <t>Grass</t>
  </si>
  <si>
    <t>Wooden Plank</t>
  </si>
  <si>
    <t>Sapling</t>
  </si>
  <si>
    <t>Water</t>
  </si>
  <si>
    <t>Stationary Water</t>
  </si>
  <si>
    <t>Lava</t>
  </si>
  <si>
    <t>Stationary Lava</t>
  </si>
  <si>
    <t>Leaves</t>
  </si>
  <si>
    <t>Dispenser</t>
  </si>
  <si>
    <t>Note Block</t>
  </si>
  <si>
    <t>Powered Rail</t>
  </si>
  <si>
    <t>Detector Rail</t>
  </si>
  <si>
    <t>Sticky Piston</t>
  </si>
  <si>
    <t>Piston</t>
  </si>
  <si>
    <t>Brick</t>
  </si>
  <si>
    <t>Torch</t>
  </si>
  <si>
    <t>Fire</t>
  </si>
  <si>
    <t>Monster Spawner</t>
  </si>
  <si>
    <t>Wooden Stairs</t>
  </si>
  <si>
    <t>Chest</t>
  </si>
  <si>
    <t>Redstone Wire</t>
  </si>
  <si>
    <t>Furnace</t>
  </si>
  <si>
    <t>Wooden Door</t>
  </si>
  <si>
    <t>Ladder</t>
  </si>
  <si>
    <t>Rails</t>
  </si>
  <si>
    <t>Cobblestone Stairs</t>
  </si>
  <si>
    <t>Lever</t>
  </si>
  <si>
    <t>Stone Pressure Plate</t>
  </si>
  <si>
    <t>Iron Door</t>
  </si>
  <si>
    <t>Wooden Pressure Plate</t>
  </si>
  <si>
    <t>Stone Button</t>
  </si>
  <si>
    <t>Cactus</t>
  </si>
  <si>
    <t>Jukebox</t>
  </si>
  <si>
    <t>Pumpkin</t>
  </si>
  <si>
    <t>Cake Block</t>
  </si>
  <si>
    <t>Trapdoor</t>
  </si>
  <si>
    <t>Vines</t>
  </si>
  <si>
    <t>Brick Stairs</t>
  </si>
  <si>
    <t>Stone Brick Stairs</t>
  </si>
  <si>
    <t>Nether Brick Stairs</t>
  </si>
  <si>
    <t>Coal</t>
  </si>
  <si>
    <t>Chainmail Helmet</t>
  </si>
  <si>
    <t>Chainmail Chestplate</t>
  </si>
  <si>
    <t>Chainmail Leggings</t>
  </si>
  <si>
    <t>Chainmail Boots</t>
  </si>
  <si>
    <t>Painting</t>
  </si>
  <si>
    <t>Water Bucket</t>
  </si>
  <si>
    <t>Lava Bucket</t>
  </si>
  <si>
    <t>Egg</t>
  </si>
  <si>
    <t>;0/1/0/,0.0,false,</t>
  </si>
  <si>
    <t>Code</t>
  </si>
  <si>
    <t>Bed Block</t>
  </si>
  <si>
    <t>Web</t>
  </si>
  <si>
    <t>Dead Shrub</t>
  </si>
  <si>
    <t>Piston Head</t>
  </si>
  <si>
    <t>White Wool</t>
  </si>
  <si>
    <t>Gold Block</t>
  </si>
  <si>
    <t>Iron Block</t>
  </si>
  <si>
    <t>Double Stone Slab</t>
  </si>
  <si>
    <t>Stone Slab</t>
  </si>
  <si>
    <t>Mossy Cobblestone</t>
  </si>
  <si>
    <t>Diamond Block</t>
  </si>
  <si>
    <t>Workbench</t>
  </si>
  <si>
    <t>Wheat Crops</t>
  </si>
  <si>
    <t>Soil</t>
  </si>
  <si>
    <t>Burning Furnace</t>
  </si>
  <si>
    <t>Sign Post</t>
  </si>
  <si>
    <t>Wooden Door Block</t>
  </si>
  <si>
    <t>Wall Sign</t>
  </si>
  <si>
    <t>Iron Door Block</t>
  </si>
  <si>
    <t>Glowing Redstone Ore</t>
  </si>
  <si>
    <t>Redstone Torch (off)</t>
  </si>
  <si>
    <t>Redstone Torch (on)</t>
  </si>
  <si>
    <t>Snow</t>
  </si>
  <si>
    <t>Glowstone</t>
  </si>
  <si>
    <t>Jack-O-Lantern</t>
  </si>
  <si>
    <t>Redstone Repeater Block (off)</t>
  </si>
  <si>
    <t>Redstone Repeater Block (on)</t>
  </si>
  <si>
    <t>Locked Chest</t>
  </si>
  <si>
    <t>Stone (Silverfish)</t>
  </si>
  <si>
    <t>Stone Brick</t>
  </si>
  <si>
    <t>Red Mushroom Cap</t>
  </si>
  <si>
    <t>Brown Mushroom Cap</t>
  </si>
  <si>
    <t>Melon Block</t>
  </si>
  <si>
    <t>Pumpkin Stem</t>
  </si>
  <si>
    <t>Melon Stem</t>
  </si>
  <si>
    <t>Fence Gate</t>
  </si>
  <si>
    <t>Mycelium</t>
  </si>
  <si>
    <t>Apple</t>
  </si>
  <si>
    <t>Wooden Sword</t>
  </si>
  <si>
    <t>Wooden Shovel</t>
  </si>
  <si>
    <t>Wooden Pickaxe</t>
  </si>
  <si>
    <t>Wooden Axe</t>
  </si>
  <si>
    <t>Sulphur</t>
  </si>
  <si>
    <t>Wheat Seeds</t>
  </si>
  <si>
    <t>Leather Helmet</t>
  </si>
  <si>
    <t>Leather Chestplate</t>
  </si>
  <si>
    <t>Leather Leggings</t>
  </si>
  <si>
    <t>Milk Bucket</t>
  </si>
  <si>
    <t>Clay Balls</t>
  </si>
  <si>
    <t>Sugarcane</t>
  </si>
  <si>
    <t>Storage Minecart</t>
  </si>
  <si>
    <t>Powered Minecart</t>
  </si>
  <si>
    <t>Cooked Fish</t>
  </si>
  <si>
    <t>Ink Sack</t>
  </si>
  <si>
    <t>Nether Wart Seeds</t>
  </si>
  <si>
    <t>Potion</t>
  </si>
  <si>
    <t>Gold Music Disc</t>
  </si>
  <si>
    <t>Green Music Disc</t>
  </si>
  <si>
    <t>selling price</t>
  </si>
  <si>
    <t>buying price</t>
  </si>
  <si>
    <t>percent of the selling price</t>
  </si>
  <si>
    <t>(generated)</t>
  </si>
  <si>
    <t>(self)</t>
  </si>
  <si>
    <t>(Deactivate if just "Generate buying price" is activated)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</si>
</sst>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3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8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5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0" xfId="0" applyAlignment="1">
      <alignment horizontal="center"/>
    </xf>
    <xf numFmtId="20" fontId="0" fillId="0" borderId="0" xfId="0" applyNumberFormat="1"/>
    <xf numFmtId="46" fontId="0" fillId="0" borderId="0" xfId="0" applyNumberFormat="1"/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 applyProtection="1">
      <alignment horizontal="left"/>
      <protection locked="0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10" xfId="0" applyFill="1" applyBorder="1"/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Standard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161925</xdr:colOff>
      <xdr:row>14</xdr:row>
      <xdr:rowOff>57150</xdr:rowOff>
    </xdr:from>
    <xdr:to>
      <xdr:col>14</xdr:col>
      <xdr:colOff>428625</xdr:colOff>
      <xdr:row>21</xdr:row>
      <xdr:rowOff>180975</xdr:rowOff>
    </xdr:to>
    <xdr:pic>
      <xdr:nvPicPr>
        <xdr:cNvPr id="2" name="Grafik 1" descr="Logo-wik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0075" y="2533650"/>
          <a:ext cx="6115050" cy="1457325"/>
        </a:xfrm>
        <a:prstGeom prst="rect">
          <a:avLst/>
        </a:prstGeom>
      </xdr:spPr>
    </xdr:pic>
    <xdr:clientData/>
  </xdr:twoCellAnchor>
  <xdr:oneCellAnchor>
    <xdr:from>
      <xdr:col>4</xdr:col>
      <xdr:colOff>752475</xdr:colOff>
      <xdr:row>21</xdr:row>
      <xdr:rowOff>142875</xdr:rowOff>
    </xdr:from>
    <xdr:ext cx="7085240" cy="1033418"/>
    <xdr:sp macro="" textlink="">
      <xdr:nvSpPr>
        <xdr:cNvPr id="3" name="Rechteck 2"/>
        <xdr:cNvSpPr/>
      </xdr:nvSpPr>
      <xdr:spPr>
        <a:xfrm>
          <a:off x="4933950" y="3952875"/>
          <a:ext cx="7085240" cy="103341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4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Shop-Code-Generator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AE265"/>
  <sheetViews>
    <sheetView tabSelected="1" topLeftCell="A2" workbookViewId="0">
      <selection activeCell="J15" sqref="J15"/>
    </sheetView>
  </sheetViews>
  <sheetFormatPr baseColWidth="10" defaultRowHeight="15"/>
  <cols>
    <col min="1" max="1" width="26.140625" style="11" customWidth="1"/>
    <col min="2" max="2" width="11.42578125" style="11" customWidth="1"/>
    <col min="3" max="3" width="12.42578125" style="11" customWidth="1"/>
    <col min="4" max="5" width="12.7109375" style="11" customWidth="1"/>
    <col min="6" max="6" width="26.7109375" style="11" hidden="1" customWidth="1"/>
    <col min="7" max="7" width="33" style="11" hidden="1" customWidth="1"/>
    <col min="8" max="8" width="9.42578125" style="11" hidden="1" customWidth="1"/>
    <col min="9" max="9" width="11.42578125" style="11" hidden="1" customWidth="1"/>
    <col min="10" max="10" width="3.28515625" style="11" customWidth="1"/>
    <col min="11" max="11" width="11.42578125" style="11"/>
    <col min="12" max="12" width="13.85546875" style="11" customWidth="1"/>
    <col min="13" max="13" width="51" style="11" customWidth="1"/>
    <col min="14" max="25" width="11.42578125" style="11"/>
    <col min="26" max="26" width="17.28515625" style="11" customWidth="1"/>
    <col min="27" max="27" width="11.42578125" style="11" customWidth="1"/>
    <col min="28" max="29" width="11.42578125" style="11"/>
    <col min="30" max="30" width="32.42578125" style="11" customWidth="1"/>
    <col min="31" max="31" width="14.85546875" style="12" customWidth="1"/>
    <col min="32" max="32" width="11.42578125" style="11"/>
    <col min="33" max="33" width="25.42578125" style="11" customWidth="1"/>
    <col min="34" max="16384" width="11.42578125" style="11"/>
  </cols>
  <sheetData>
    <row r="1" spans="1:30" hidden="1">
      <c r="C1" s="11">
        <f>K12/100</f>
        <v>1</v>
      </c>
      <c r="F1" s="11" t="s">
        <v>184</v>
      </c>
      <c r="G1" s="11">
        <f>I5*C1</f>
        <v>0</v>
      </c>
      <c r="H1" s="11">
        <f>ROUND(G1,0)</f>
        <v>0</v>
      </c>
      <c r="AD1" s="12"/>
    </row>
    <row r="2" spans="1:30">
      <c r="Z2" s="13"/>
      <c r="AA2" s="13"/>
      <c r="AD2" s="12"/>
    </row>
    <row r="3" spans="1:30">
      <c r="A3" s="1"/>
      <c r="B3" s="2"/>
      <c r="C3" s="2"/>
      <c r="D3" s="24" t="s">
        <v>245</v>
      </c>
      <c r="E3" s="2" t="s">
        <v>245</v>
      </c>
      <c r="F3" s="2"/>
      <c r="G3" s="1"/>
      <c r="H3" s="1"/>
      <c r="Z3" s="13"/>
      <c r="AA3" s="13"/>
      <c r="AD3" s="11" t="str">
        <f>CONCATENATE(H5,H6,H7,H8,H9,H10,H11,H12,H13,H14,H15,H16,H17,H18,H19,H20,H21,H22,H23,H24,H25,H26,H27,H28,H29,H30,H31)</f>
        <v/>
      </c>
    </row>
    <row r="4" spans="1:30">
      <c r="A4" s="3"/>
      <c r="B4" s="20" t="s">
        <v>0</v>
      </c>
      <c r="C4" s="21" t="s">
        <v>244</v>
      </c>
      <c r="D4" s="25" t="s">
        <v>247</v>
      </c>
      <c r="E4" s="26" t="s">
        <v>248</v>
      </c>
      <c r="F4" s="4" t="s">
        <v>1</v>
      </c>
      <c r="G4" s="5" t="s">
        <v>2</v>
      </c>
      <c r="H4" s="6"/>
      <c r="Z4" s="13"/>
      <c r="AA4" s="13"/>
      <c r="AD4" s="12"/>
    </row>
    <row r="5" spans="1:30">
      <c r="A5" s="10">
        <v>1</v>
      </c>
      <c r="B5" s="7">
        <f>VLOOKUP(A5,Tabelle2!$B$1:$C$240,2,FALSE)</f>
        <v>0</v>
      </c>
      <c r="C5" s="16">
        <v>0</v>
      </c>
      <c r="D5" s="16">
        <f>ROUND(((I5*$K$12)/100),0)</f>
        <v>0</v>
      </c>
      <c r="E5" s="16">
        <v>0</v>
      </c>
      <c r="F5" s="7" t="str">
        <f>IF($C$32 = TRUE,";"&amp;(B5)&amp;"/1/0/,"&amp;(I5)&amp;".0,false,","")</f>
        <v>;0/1/0/,0.0,false,</v>
      </c>
      <c r="G5" s="8" t="str">
        <f t="shared" ref="G5:G31" si="0">IF($D$32 = TRUE,";"&amp;(B5)&amp;"/1/0/,"&amp;(IF($E$32 = TRUE, D5, E5))&amp;".0,true,","")</f>
        <v>;0/1/0/,0.0,true,</v>
      </c>
      <c r="H5" s="6" t="str">
        <f>IF(A5 &lt;&gt; 1,CONCATENATE(F5,G5),"")</f>
        <v/>
      </c>
      <c r="I5" s="11">
        <f>IF(B5 &lt;&gt; 0,C5,0)</f>
        <v>0</v>
      </c>
      <c r="Z5" s="13"/>
      <c r="AA5" s="13"/>
      <c r="AD5" s="12"/>
    </row>
    <row r="6" spans="1:30">
      <c r="A6" s="11">
        <v>1</v>
      </c>
      <c r="B6" s="7">
        <f>VLOOKUP(A6,Tabelle2!$B$1:$C$240,2,FALSE)</f>
        <v>0</v>
      </c>
      <c r="C6" s="16">
        <v>0</v>
      </c>
      <c r="D6" s="16">
        <f t="shared" ref="D6:D31" si="1">ROUND(((I6*$K$12)/100),0)</f>
        <v>0</v>
      </c>
      <c r="E6" s="16">
        <v>0</v>
      </c>
      <c r="F6" s="7" t="str">
        <f t="shared" ref="F6:F31" si="2">IF($C$32 = TRUE,";"&amp;(B6)&amp;"/1/0/,"&amp;(I6)&amp;".0,false,","")</f>
        <v>;0/1/0/,0.0,false,</v>
      </c>
      <c r="G6" s="8" t="str">
        <f t="shared" si="0"/>
        <v>;0/1/0/,0.0,true,</v>
      </c>
      <c r="H6" s="6" t="str">
        <f t="shared" ref="H6:H31" si="3">IF(A6 &lt;&gt; 1,CONCATENATE(F6,G6),"")</f>
        <v/>
      </c>
      <c r="I6" s="11">
        <f>IF(B6 &lt;&gt; 0,C6,0)</f>
        <v>0</v>
      </c>
      <c r="Z6" s="13"/>
      <c r="AA6" s="13"/>
      <c r="AD6" s="12"/>
    </row>
    <row r="7" spans="1:30">
      <c r="A7" s="11">
        <v>1</v>
      </c>
      <c r="B7" s="7">
        <f>VLOOKUP(A7,Tabelle2!$B$1:$C$240,2,FALSE)</f>
        <v>0</v>
      </c>
      <c r="C7" s="16">
        <v>0</v>
      </c>
      <c r="D7" s="16">
        <f t="shared" si="1"/>
        <v>0</v>
      </c>
      <c r="E7" s="16">
        <v>0</v>
      </c>
      <c r="F7" s="7" t="str">
        <f t="shared" si="2"/>
        <v>;0/1/0/,0.0,false,</v>
      </c>
      <c r="G7" s="8" t="str">
        <f t="shared" si="0"/>
        <v>;0/1/0/,0.0,true,</v>
      </c>
      <c r="H7" s="6" t="str">
        <f t="shared" si="3"/>
        <v/>
      </c>
      <c r="I7" s="11">
        <f t="shared" ref="I7:I31" si="4">IF(B7 &lt;&gt; 0,C7,0)</f>
        <v>0</v>
      </c>
      <c r="Z7" s="13"/>
      <c r="AA7" s="13"/>
      <c r="AD7" s="12"/>
    </row>
    <row r="8" spans="1:30">
      <c r="A8" s="11">
        <v>1</v>
      </c>
      <c r="B8" s="7">
        <f>VLOOKUP(A8,Tabelle2!$B$1:$C$240,2,FALSE)</f>
        <v>0</v>
      </c>
      <c r="C8" s="16">
        <v>0</v>
      </c>
      <c r="D8" s="16">
        <f t="shared" si="1"/>
        <v>0</v>
      </c>
      <c r="E8" s="16">
        <v>0</v>
      </c>
      <c r="F8" s="7" t="str">
        <f t="shared" si="2"/>
        <v>;0/1/0/,0.0,false,</v>
      </c>
      <c r="G8" s="8" t="str">
        <f t="shared" si="0"/>
        <v>;0/1/0/,0.0,true,</v>
      </c>
      <c r="H8" s="6" t="str">
        <f t="shared" si="3"/>
        <v/>
      </c>
      <c r="I8" s="11">
        <f t="shared" si="4"/>
        <v>0</v>
      </c>
      <c r="K8" s="9"/>
      <c r="L8" s="28"/>
      <c r="M8" s="11" t="s">
        <v>249</v>
      </c>
      <c r="Z8" s="13"/>
      <c r="AA8" s="13"/>
      <c r="AD8" s="12"/>
    </row>
    <row r="9" spans="1:30">
      <c r="A9" s="11">
        <v>1</v>
      </c>
      <c r="B9" s="7">
        <f>VLOOKUP(A9,Tabelle2!$B$1:$C$240,2,FALSE)</f>
        <v>0</v>
      </c>
      <c r="C9" s="16">
        <v>0</v>
      </c>
      <c r="D9" s="16">
        <f t="shared" si="1"/>
        <v>0</v>
      </c>
      <c r="E9" s="16">
        <v>0</v>
      </c>
      <c r="F9" s="7" t="str">
        <f t="shared" si="2"/>
        <v>;0/1/0/,0.0,false,</v>
      </c>
      <c r="G9" s="8" t="str">
        <f t="shared" si="0"/>
        <v>;0/1/0/,0.0,true,</v>
      </c>
      <c r="H9" s="6" t="str">
        <f t="shared" si="3"/>
        <v/>
      </c>
      <c r="I9" s="11">
        <f t="shared" si="4"/>
        <v>0</v>
      </c>
      <c r="K9" s="29"/>
      <c r="L9" s="30"/>
      <c r="Z9" s="13"/>
      <c r="AA9" s="13"/>
      <c r="AD9" s="12"/>
    </row>
    <row r="10" spans="1:30">
      <c r="A10" s="11">
        <v>1</v>
      </c>
      <c r="B10" s="7">
        <f>VLOOKUP(A10,Tabelle2!$B$1:$C$240,2,FALSE)</f>
        <v>0</v>
      </c>
      <c r="C10" s="16">
        <v>0</v>
      </c>
      <c r="D10" s="16">
        <f t="shared" si="1"/>
        <v>0</v>
      </c>
      <c r="E10" s="16">
        <v>0</v>
      </c>
      <c r="F10" s="7" t="str">
        <f t="shared" si="2"/>
        <v>;0/1/0/,0.0,false,</v>
      </c>
      <c r="G10" s="8" t="str">
        <f t="shared" si="0"/>
        <v>;0/1/0/,0.0,true,</v>
      </c>
      <c r="H10" s="6" t="str">
        <f t="shared" si="3"/>
        <v/>
      </c>
      <c r="I10" s="11">
        <f t="shared" si="4"/>
        <v>0</v>
      </c>
      <c r="K10" s="31"/>
      <c r="L10" s="32"/>
      <c r="Z10" s="13"/>
      <c r="AA10" s="13"/>
      <c r="AD10" s="12"/>
    </row>
    <row r="11" spans="1:30">
      <c r="A11" s="11">
        <v>1</v>
      </c>
      <c r="B11" s="7">
        <f>VLOOKUP(A11,Tabelle2!$B$1:$C$240,2,FALSE)</f>
        <v>0</v>
      </c>
      <c r="C11" s="16">
        <v>0</v>
      </c>
      <c r="D11" s="16">
        <f t="shared" si="1"/>
        <v>0</v>
      </c>
      <c r="E11" s="16">
        <v>0</v>
      </c>
      <c r="F11" s="7" t="str">
        <f t="shared" si="2"/>
        <v>;0/1/0/,0.0,false,</v>
      </c>
      <c r="G11" s="8" t="str">
        <f t="shared" si="0"/>
        <v>;0/1/0/,0.0,true,</v>
      </c>
      <c r="H11" s="6" t="str">
        <f t="shared" si="3"/>
        <v/>
      </c>
      <c r="I11" s="11">
        <f t="shared" si="4"/>
        <v>0</v>
      </c>
      <c r="K11" s="27" t="s">
        <v>246</v>
      </c>
      <c r="L11" s="27"/>
      <c r="Z11" s="13"/>
      <c r="AA11" s="13"/>
      <c r="AD11" s="12"/>
    </row>
    <row r="12" spans="1:30">
      <c r="A12" s="11">
        <v>1</v>
      </c>
      <c r="B12" s="7">
        <f>VLOOKUP(A12,Tabelle2!$B$1:$C$240,2,FALSE)</f>
        <v>0</v>
      </c>
      <c r="C12" s="16">
        <v>0</v>
      </c>
      <c r="D12" s="16">
        <f t="shared" si="1"/>
        <v>0</v>
      </c>
      <c r="E12" s="16">
        <v>0</v>
      </c>
      <c r="F12" s="7" t="str">
        <f t="shared" si="2"/>
        <v>;0/1/0/,0.0,false,</v>
      </c>
      <c r="G12" s="8" t="str">
        <f t="shared" si="0"/>
        <v>;0/1/0/,0.0,true,</v>
      </c>
      <c r="H12" s="6" t="str">
        <f t="shared" si="3"/>
        <v/>
      </c>
      <c r="I12" s="11">
        <f t="shared" si="4"/>
        <v>0</v>
      </c>
      <c r="K12" s="22">
        <v>100</v>
      </c>
      <c r="L12" s="22"/>
      <c r="Z12" s="13"/>
      <c r="AA12" s="13"/>
      <c r="AD12" s="12"/>
    </row>
    <row r="13" spans="1:30">
      <c r="A13" s="11">
        <v>1</v>
      </c>
      <c r="B13" s="7">
        <f>VLOOKUP(A13,Tabelle2!$B$1:$C$240,2,FALSE)</f>
        <v>0</v>
      </c>
      <c r="C13" s="16">
        <v>0</v>
      </c>
      <c r="D13" s="16">
        <f t="shared" si="1"/>
        <v>0</v>
      </c>
      <c r="E13" s="16">
        <v>0</v>
      </c>
      <c r="F13" s="7" t="str">
        <f t="shared" si="2"/>
        <v>;0/1/0/,0.0,false,</v>
      </c>
      <c r="G13" s="8" t="str">
        <f t="shared" si="0"/>
        <v>;0/1/0/,0.0,true,</v>
      </c>
      <c r="H13" s="6" t="str">
        <f t="shared" si="3"/>
        <v/>
      </c>
      <c r="I13" s="11">
        <f t="shared" si="4"/>
        <v>0</v>
      </c>
      <c r="J13" s="1"/>
      <c r="K13" s="1"/>
      <c r="L13" s="1"/>
      <c r="Z13" s="13"/>
      <c r="AA13" s="13"/>
      <c r="AD13" s="12"/>
    </row>
    <row r="14" spans="1:30">
      <c r="A14" s="11">
        <v>1</v>
      </c>
      <c r="B14" s="7">
        <f>VLOOKUP(A14,Tabelle2!$B$1:$C$240,2,FALSE)</f>
        <v>0</v>
      </c>
      <c r="C14" s="16">
        <v>0</v>
      </c>
      <c r="D14" s="16">
        <f t="shared" si="1"/>
        <v>0</v>
      </c>
      <c r="E14" s="16">
        <v>0</v>
      </c>
      <c r="F14" s="7" t="str">
        <f t="shared" si="2"/>
        <v>;0/1/0/,0.0,false,</v>
      </c>
      <c r="G14" s="8" t="str">
        <f t="shared" si="0"/>
        <v>;0/1/0/,0.0,true,</v>
      </c>
      <c r="H14" s="6" t="str">
        <f t="shared" si="3"/>
        <v/>
      </c>
      <c r="I14" s="11">
        <f t="shared" si="4"/>
        <v>0</v>
      </c>
      <c r="Z14" s="13"/>
      <c r="AA14" s="13"/>
      <c r="AD14" s="12"/>
    </row>
    <row r="15" spans="1:30">
      <c r="A15" s="11">
        <v>1</v>
      </c>
      <c r="B15" s="7">
        <f>VLOOKUP(A15,Tabelle2!$B$1:$C$240,2,FALSE)</f>
        <v>0</v>
      </c>
      <c r="C15" s="16">
        <v>0</v>
      </c>
      <c r="D15" s="16">
        <f t="shared" si="1"/>
        <v>0</v>
      </c>
      <c r="E15" s="16">
        <v>0</v>
      </c>
      <c r="F15" s="7" t="str">
        <f t="shared" si="2"/>
        <v>;0/1/0/,0.0,false,</v>
      </c>
      <c r="G15" s="8" t="str">
        <f t="shared" si="0"/>
        <v>;0/1/0/,0.0,true,</v>
      </c>
      <c r="H15" s="6" t="str">
        <f t="shared" si="3"/>
        <v/>
      </c>
      <c r="I15" s="11">
        <f t="shared" si="4"/>
        <v>0</v>
      </c>
      <c r="Z15" s="13"/>
      <c r="AA15" s="13"/>
      <c r="AD15" s="12"/>
    </row>
    <row r="16" spans="1:30">
      <c r="A16" s="11">
        <v>1</v>
      </c>
      <c r="B16" s="7">
        <f>VLOOKUP(A16,Tabelle2!$B$1:$C$240,2,FALSE)</f>
        <v>0</v>
      </c>
      <c r="C16" s="16">
        <v>0</v>
      </c>
      <c r="D16" s="16">
        <f t="shared" si="1"/>
        <v>0</v>
      </c>
      <c r="E16" s="16">
        <v>0</v>
      </c>
      <c r="F16" s="7" t="str">
        <f t="shared" si="2"/>
        <v>;0/1/0/,0.0,false,</v>
      </c>
      <c r="G16" s="8" t="str">
        <f t="shared" si="0"/>
        <v>;0/1/0/,0.0,true,</v>
      </c>
      <c r="H16" s="6" t="str">
        <f t="shared" si="3"/>
        <v/>
      </c>
      <c r="I16" s="11">
        <f t="shared" si="4"/>
        <v>0</v>
      </c>
      <c r="Z16" s="13"/>
      <c r="AA16" s="13"/>
      <c r="AD16" s="12"/>
    </row>
    <row r="17" spans="1:30">
      <c r="A17" s="11">
        <v>1</v>
      </c>
      <c r="B17" s="7">
        <f>VLOOKUP(A17,Tabelle2!$B$1:$C$240,2,FALSE)</f>
        <v>0</v>
      </c>
      <c r="C17" s="16">
        <v>0</v>
      </c>
      <c r="D17" s="16">
        <f t="shared" si="1"/>
        <v>0</v>
      </c>
      <c r="E17" s="16">
        <v>0</v>
      </c>
      <c r="F17" s="7" t="str">
        <f t="shared" si="2"/>
        <v>;0/1/0/,0.0,false,</v>
      </c>
      <c r="G17" s="8" t="str">
        <f t="shared" si="0"/>
        <v>;0/1/0/,0.0,true,</v>
      </c>
      <c r="H17" s="6" t="str">
        <f t="shared" si="3"/>
        <v/>
      </c>
      <c r="I17" s="11">
        <f t="shared" si="4"/>
        <v>0</v>
      </c>
      <c r="Z17" s="13"/>
      <c r="AA17" s="13"/>
      <c r="AD17" s="12"/>
    </row>
    <row r="18" spans="1:30">
      <c r="A18" s="11">
        <v>1</v>
      </c>
      <c r="B18" s="7">
        <f>VLOOKUP(A18,Tabelle2!$B$1:$C$240,2,FALSE)</f>
        <v>0</v>
      </c>
      <c r="C18" s="16">
        <v>0</v>
      </c>
      <c r="D18" s="16">
        <f t="shared" si="1"/>
        <v>0</v>
      </c>
      <c r="E18" s="16">
        <v>0</v>
      </c>
      <c r="F18" s="7" t="str">
        <f t="shared" si="2"/>
        <v>;0/1/0/,0.0,false,</v>
      </c>
      <c r="G18" s="8" t="str">
        <f t="shared" si="0"/>
        <v>;0/1/0/,0.0,true,</v>
      </c>
      <c r="H18" s="6" t="str">
        <f t="shared" si="3"/>
        <v/>
      </c>
      <c r="I18" s="11">
        <f t="shared" si="4"/>
        <v>0</v>
      </c>
      <c r="Z18" s="13"/>
      <c r="AA18" s="13"/>
      <c r="AD18" s="12"/>
    </row>
    <row r="19" spans="1:30">
      <c r="A19" s="11">
        <v>1</v>
      </c>
      <c r="B19" s="7">
        <f>VLOOKUP(A19,Tabelle2!$B$1:$C$240,2,FALSE)</f>
        <v>0</v>
      </c>
      <c r="C19" s="16">
        <v>0</v>
      </c>
      <c r="D19" s="16">
        <f t="shared" si="1"/>
        <v>0</v>
      </c>
      <c r="E19" s="16">
        <v>0</v>
      </c>
      <c r="F19" s="7" t="str">
        <f t="shared" si="2"/>
        <v>;0/1/0/,0.0,false,</v>
      </c>
      <c r="G19" s="8" t="str">
        <f t="shared" si="0"/>
        <v>;0/1/0/,0.0,true,</v>
      </c>
      <c r="H19" s="6" t="str">
        <f t="shared" si="3"/>
        <v/>
      </c>
      <c r="I19" s="11">
        <f t="shared" si="4"/>
        <v>0</v>
      </c>
      <c r="Z19" s="13"/>
      <c r="AA19" s="13"/>
      <c r="AD19" s="12"/>
    </row>
    <row r="20" spans="1:30">
      <c r="A20" s="11">
        <v>1</v>
      </c>
      <c r="B20" s="7">
        <f>VLOOKUP(A20,Tabelle2!$B$1:$C$240,2,FALSE)</f>
        <v>0</v>
      </c>
      <c r="C20" s="16">
        <v>0</v>
      </c>
      <c r="D20" s="16">
        <f t="shared" si="1"/>
        <v>0</v>
      </c>
      <c r="E20" s="16">
        <v>0</v>
      </c>
      <c r="F20" s="7" t="str">
        <f t="shared" si="2"/>
        <v>;0/1/0/,0.0,false,</v>
      </c>
      <c r="G20" s="8" t="str">
        <f t="shared" si="0"/>
        <v>;0/1/0/,0.0,true,</v>
      </c>
      <c r="H20" s="6" t="str">
        <f t="shared" si="3"/>
        <v/>
      </c>
      <c r="I20" s="11">
        <f t="shared" si="4"/>
        <v>0</v>
      </c>
      <c r="Z20" s="13"/>
      <c r="AA20" s="13"/>
      <c r="AD20" s="12"/>
    </row>
    <row r="21" spans="1:30">
      <c r="A21" s="11">
        <v>1</v>
      </c>
      <c r="B21" s="7">
        <f>VLOOKUP(A21,Tabelle2!$B$1:$C$240,2,FALSE)</f>
        <v>0</v>
      </c>
      <c r="C21" s="16">
        <v>0</v>
      </c>
      <c r="D21" s="16">
        <f t="shared" si="1"/>
        <v>0</v>
      </c>
      <c r="E21" s="16">
        <v>0</v>
      </c>
      <c r="F21" s="7" t="str">
        <f t="shared" si="2"/>
        <v>;0/1/0/,0.0,false,</v>
      </c>
      <c r="G21" s="8" t="str">
        <f t="shared" si="0"/>
        <v>;0/1/0/,0.0,true,</v>
      </c>
      <c r="H21" s="6" t="str">
        <f t="shared" si="3"/>
        <v/>
      </c>
      <c r="I21" s="11">
        <f t="shared" si="4"/>
        <v>0</v>
      </c>
      <c r="Z21" s="13"/>
      <c r="AA21" s="13"/>
      <c r="AD21" s="12"/>
    </row>
    <row r="22" spans="1:30">
      <c r="A22" s="11">
        <v>1</v>
      </c>
      <c r="B22" s="7">
        <f>VLOOKUP(A22,Tabelle2!$B$1:$C$240,2,FALSE)</f>
        <v>0</v>
      </c>
      <c r="C22" s="16">
        <v>0</v>
      </c>
      <c r="D22" s="16">
        <f t="shared" si="1"/>
        <v>0</v>
      </c>
      <c r="E22" s="16">
        <v>0</v>
      </c>
      <c r="F22" s="7" t="str">
        <f t="shared" si="2"/>
        <v>;0/1/0/,0.0,false,</v>
      </c>
      <c r="G22" s="8" t="str">
        <f>IF($D$32 = TRUE,";"&amp;(B22)&amp;"/1/0/,"&amp;(IF($E$32 = TRUE, D22, E22))&amp;".0,true,","")</f>
        <v>;0/1/0/,0.0,true,</v>
      </c>
      <c r="H22" s="6" t="str">
        <f t="shared" si="3"/>
        <v/>
      </c>
      <c r="I22" s="11">
        <f t="shared" si="4"/>
        <v>0</v>
      </c>
      <c r="Z22" s="13"/>
      <c r="AA22" s="13"/>
      <c r="AD22" s="12"/>
    </row>
    <row r="23" spans="1:30">
      <c r="A23" s="11">
        <v>1</v>
      </c>
      <c r="B23" s="7">
        <f>VLOOKUP(A23,Tabelle2!$B$1:$C$240,2,FALSE)</f>
        <v>0</v>
      </c>
      <c r="C23" s="16">
        <v>0</v>
      </c>
      <c r="D23" s="16">
        <f t="shared" si="1"/>
        <v>0</v>
      </c>
      <c r="E23" s="16">
        <v>0</v>
      </c>
      <c r="F23" s="7" t="str">
        <f t="shared" si="2"/>
        <v>;0/1/0/,0.0,false,</v>
      </c>
      <c r="G23" s="8" t="str">
        <f t="shared" si="0"/>
        <v>;0/1/0/,0.0,true,</v>
      </c>
      <c r="H23" s="6" t="str">
        <f t="shared" si="3"/>
        <v/>
      </c>
      <c r="I23" s="11">
        <f t="shared" si="4"/>
        <v>0</v>
      </c>
      <c r="Z23" s="13"/>
      <c r="AA23" s="13"/>
      <c r="AD23" s="12"/>
    </row>
    <row r="24" spans="1:30">
      <c r="A24" s="11">
        <v>1</v>
      </c>
      <c r="B24" s="7">
        <f>VLOOKUP(A24,Tabelle2!$B$1:$C$240,2,FALSE)</f>
        <v>0</v>
      </c>
      <c r="C24" s="16">
        <v>0</v>
      </c>
      <c r="D24" s="16">
        <f t="shared" si="1"/>
        <v>0</v>
      </c>
      <c r="E24" s="16">
        <v>0</v>
      </c>
      <c r="F24" s="7" t="str">
        <f t="shared" si="2"/>
        <v>;0/1/0/,0.0,false,</v>
      </c>
      <c r="G24" s="8" t="str">
        <f t="shared" si="0"/>
        <v>;0/1/0/,0.0,true,</v>
      </c>
      <c r="H24" s="6" t="str">
        <f t="shared" si="3"/>
        <v/>
      </c>
      <c r="I24" s="11">
        <f t="shared" si="4"/>
        <v>0</v>
      </c>
      <c r="Z24" s="13"/>
      <c r="AA24" s="13"/>
      <c r="AD24" s="12"/>
    </row>
    <row r="25" spans="1:30">
      <c r="A25" s="11">
        <v>1</v>
      </c>
      <c r="B25" s="7">
        <f>VLOOKUP(A25,Tabelle2!$B$1:$C$240,2,FALSE)</f>
        <v>0</v>
      </c>
      <c r="C25" s="16">
        <v>0</v>
      </c>
      <c r="D25" s="16">
        <f t="shared" si="1"/>
        <v>0</v>
      </c>
      <c r="E25" s="16">
        <v>0</v>
      </c>
      <c r="F25" s="7" t="str">
        <f t="shared" si="2"/>
        <v>;0/1/0/,0.0,false,</v>
      </c>
      <c r="G25" s="8" t="str">
        <f t="shared" si="0"/>
        <v>;0/1/0/,0.0,true,</v>
      </c>
      <c r="H25" s="6" t="str">
        <f t="shared" si="3"/>
        <v/>
      </c>
      <c r="I25" s="11">
        <f t="shared" si="4"/>
        <v>0</v>
      </c>
      <c r="Z25" s="13"/>
      <c r="AA25" s="13"/>
      <c r="AD25" s="12"/>
    </row>
    <row r="26" spans="1:30">
      <c r="A26" s="11">
        <v>1</v>
      </c>
      <c r="B26" s="7">
        <f>VLOOKUP(A26,Tabelle2!$B$1:$C$240,2,FALSE)</f>
        <v>0</v>
      </c>
      <c r="C26" s="16">
        <v>0</v>
      </c>
      <c r="D26" s="16">
        <f t="shared" si="1"/>
        <v>0</v>
      </c>
      <c r="E26" s="16">
        <v>0</v>
      </c>
      <c r="F26" s="7" t="str">
        <f t="shared" si="2"/>
        <v>;0/1/0/,0.0,false,</v>
      </c>
      <c r="G26" s="8" t="str">
        <f t="shared" si="0"/>
        <v>;0/1/0/,0.0,true,</v>
      </c>
      <c r="H26" s="6" t="str">
        <f t="shared" si="3"/>
        <v/>
      </c>
      <c r="I26" s="11">
        <f t="shared" si="4"/>
        <v>0</v>
      </c>
      <c r="Z26" s="13"/>
      <c r="AA26" s="13"/>
      <c r="AD26" s="12"/>
    </row>
    <row r="27" spans="1:30">
      <c r="A27" s="11">
        <v>1</v>
      </c>
      <c r="B27" s="7">
        <f>VLOOKUP(A27,Tabelle2!$B$1:$C$240,2,FALSE)</f>
        <v>0</v>
      </c>
      <c r="C27" s="16">
        <v>0</v>
      </c>
      <c r="D27" s="16">
        <f t="shared" si="1"/>
        <v>0</v>
      </c>
      <c r="E27" s="16">
        <v>0</v>
      </c>
      <c r="F27" s="7" t="str">
        <f t="shared" si="2"/>
        <v>;0/1/0/,0.0,false,</v>
      </c>
      <c r="G27" s="8" t="str">
        <f t="shared" si="0"/>
        <v>;0/1/0/,0.0,true,</v>
      </c>
      <c r="H27" s="6" t="str">
        <f t="shared" si="3"/>
        <v/>
      </c>
      <c r="I27" s="11">
        <f t="shared" si="4"/>
        <v>0</v>
      </c>
      <c r="Z27" s="13"/>
      <c r="AA27" s="13"/>
      <c r="AD27" s="12"/>
    </row>
    <row r="28" spans="1:30">
      <c r="A28" s="11">
        <v>1</v>
      </c>
      <c r="B28" s="7">
        <f>VLOOKUP(A28,Tabelle2!$B$1:$C$240,2,FALSE)</f>
        <v>0</v>
      </c>
      <c r="C28" s="16">
        <v>0</v>
      </c>
      <c r="D28" s="16">
        <f t="shared" si="1"/>
        <v>0</v>
      </c>
      <c r="E28" s="16">
        <v>0</v>
      </c>
      <c r="F28" s="7" t="str">
        <f t="shared" si="2"/>
        <v>;0/1/0/,0.0,false,</v>
      </c>
      <c r="G28" s="8" t="str">
        <f t="shared" si="0"/>
        <v>;0/1/0/,0.0,true,</v>
      </c>
      <c r="H28" s="6" t="str">
        <f t="shared" si="3"/>
        <v/>
      </c>
      <c r="I28" s="11">
        <f t="shared" si="4"/>
        <v>0</v>
      </c>
      <c r="Z28" s="13"/>
      <c r="AA28" s="13"/>
      <c r="AD28" s="12"/>
    </row>
    <row r="29" spans="1:30">
      <c r="A29" s="11">
        <v>1</v>
      </c>
      <c r="B29" s="7">
        <f>VLOOKUP(A29,Tabelle2!$B$1:$C$240,2,FALSE)</f>
        <v>0</v>
      </c>
      <c r="C29" s="16">
        <v>0</v>
      </c>
      <c r="D29" s="16">
        <f t="shared" si="1"/>
        <v>0</v>
      </c>
      <c r="E29" s="16">
        <v>0</v>
      </c>
      <c r="F29" s="7" t="str">
        <f t="shared" si="2"/>
        <v>;0/1/0/,0.0,false,</v>
      </c>
      <c r="G29" s="8" t="str">
        <f t="shared" si="0"/>
        <v>;0/1/0/,0.0,true,</v>
      </c>
      <c r="H29" s="6" t="str">
        <f t="shared" si="3"/>
        <v/>
      </c>
      <c r="I29" s="11">
        <f t="shared" si="4"/>
        <v>0</v>
      </c>
      <c r="Z29" s="13"/>
      <c r="AA29" s="13"/>
      <c r="AD29" s="12"/>
    </row>
    <row r="30" spans="1:30">
      <c r="A30" s="11">
        <v>1</v>
      </c>
      <c r="B30" s="7">
        <f>VLOOKUP(A30,Tabelle2!$B$1:$C$240,2,FALSE)</f>
        <v>0</v>
      </c>
      <c r="C30" s="16">
        <v>0</v>
      </c>
      <c r="D30" s="16">
        <f t="shared" si="1"/>
        <v>0</v>
      </c>
      <c r="E30" s="16">
        <v>0</v>
      </c>
      <c r="F30" s="7" t="str">
        <f t="shared" si="2"/>
        <v>;0/1/0/,0.0,false,</v>
      </c>
      <c r="G30" s="8" t="str">
        <f t="shared" si="0"/>
        <v>;0/1/0/,0.0,true,</v>
      </c>
      <c r="H30" s="6" t="str">
        <f t="shared" si="3"/>
        <v/>
      </c>
      <c r="I30" s="11">
        <f t="shared" si="4"/>
        <v>0</v>
      </c>
      <c r="Z30" s="13"/>
      <c r="AA30" s="13"/>
      <c r="AD30" s="12"/>
    </row>
    <row r="31" spans="1:30">
      <c r="A31" s="11">
        <v>1</v>
      </c>
      <c r="B31" s="7">
        <f>VLOOKUP(A31,Tabelle2!$B$1:$C$240,2,FALSE)</f>
        <v>0</v>
      </c>
      <c r="C31" s="16">
        <v>0</v>
      </c>
      <c r="D31" s="16">
        <f t="shared" si="1"/>
        <v>0</v>
      </c>
      <c r="E31" s="16">
        <v>0</v>
      </c>
      <c r="F31" s="7" t="str">
        <f t="shared" si="2"/>
        <v>;0/1/0/,0.0,false,</v>
      </c>
      <c r="G31" s="8" t="str">
        <f t="shared" si="0"/>
        <v>;0/1/0/,0.0,true,</v>
      </c>
      <c r="H31" s="6" t="str">
        <f t="shared" si="3"/>
        <v/>
      </c>
      <c r="I31" s="11">
        <f t="shared" si="4"/>
        <v>0</v>
      </c>
      <c r="Z31" s="13"/>
      <c r="AA31" s="13"/>
      <c r="AD31" s="12"/>
    </row>
    <row r="32" spans="1:30" hidden="1">
      <c r="B32" s="10"/>
      <c r="C32" s="10" t="b">
        <v>1</v>
      </c>
      <c r="D32" s="10" t="b">
        <v>1</v>
      </c>
      <c r="E32" s="10" t="b">
        <v>1</v>
      </c>
      <c r="F32" s="10"/>
      <c r="G32" s="10"/>
      <c r="H32" s="6"/>
      <c r="Z32" s="13"/>
      <c r="AA32" s="13"/>
      <c r="AD32" s="12"/>
    </row>
    <row r="33" spans="1:31">
      <c r="Z33" s="13"/>
      <c r="AA33" s="13"/>
      <c r="AD33" s="12"/>
    </row>
    <row r="34" spans="1:31">
      <c r="A34" s="11" t="s">
        <v>185</v>
      </c>
      <c r="Z34" s="13"/>
      <c r="AA34" s="13"/>
      <c r="AD34" s="12"/>
    </row>
    <row r="35" spans="1:31" s="14" customFormat="1">
      <c r="A35" s="23" t="str">
        <f>MID(AD3,2,100000)</f>
        <v/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D35" s="15"/>
      <c r="AE35" s="15"/>
    </row>
    <row r="36" spans="1:31">
      <c r="Z36" s="13"/>
      <c r="AA36" s="13"/>
      <c r="AD36" s="12"/>
    </row>
    <row r="37" spans="1:31">
      <c r="Z37" s="13"/>
      <c r="AA37" s="13"/>
      <c r="AD37" s="12"/>
    </row>
    <row r="38" spans="1:31">
      <c r="Z38" s="13"/>
      <c r="AA38" s="13"/>
      <c r="AD38" s="12"/>
    </row>
    <row r="39" spans="1:31">
      <c r="Z39" s="13"/>
      <c r="AA39" s="13"/>
      <c r="AD39" s="12"/>
    </row>
    <row r="40" spans="1:31">
      <c r="Z40" s="13"/>
      <c r="AA40" s="13"/>
      <c r="AD40" s="12"/>
    </row>
    <row r="41" spans="1:31">
      <c r="Z41" s="13"/>
      <c r="AA41" s="13"/>
      <c r="AD41" s="12"/>
    </row>
    <row r="42" spans="1:31">
      <c r="Z42" s="13"/>
      <c r="AA42" s="13"/>
      <c r="AD42" s="12"/>
    </row>
    <row r="43" spans="1:31">
      <c r="Z43" s="13"/>
      <c r="AA43" s="13"/>
      <c r="AD43" s="12"/>
    </row>
    <row r="44" spans="1:31">
      <c r="Z44" s="13"/>
      <c r="AA44" s="13"/>
      <c r="AD44" s="12"/>
    </row>
    <row r="45" spans="1:31">
      <c r="Z45" s="13"/>
      <c r="AA45" s="13"/>
      <c r="AD45" s="12"/>
    </row>
    <row r="46" spans="1:31">
      <c r="Z46" s="13"/>
      <c r="AA46" s="13"/>
      <c r="AD46" s="12"/>
    </row>
    <row r="47" spans="1:31">
      <c r="Z47" s="13"/>
      <c r="AA47" s="13"/>
      <c r="AD47" s="12"/>
    </row>
    <row r="48" spans="1:31">
      <c r="Z48" s="13"/>
      <c r="AA48" s="13"/>
      <c r="AD48" s="12"/>
    </row>
    <row r="49" spans="26:30">
      <c r="Z49" s="13"/>
      <c r="AA49" s="13"/>
      <c r="AD49" s="12"/>
    </row>
    <row r="50" spans="26:30">
      <c r="Z50" s="13"/>
      <c r="AA50" s="13"/>
      <c r="AD50" s="12"/>
    </row>
    <row r="51" spans="26:30">
      <c r="Z51" s="13"/>
      <c r="AA51" s="13"/>
      <c r="AD51" s="12"/>
    </row>
    <row r="52" spans="26:30">
      <c r="Z52" s="13"/>
      <c r="AA52" s="13"/>
      <c r="AD52" s="12"/>
    </row>
    <row r="53" spans="26:30">
      <c r="Z53" s="13"/>
      <c r="AA53" s="13"/>
      <c r="AD53" s="12"/>
    </row>
    <row r="54" spans="26:30">
      <c r="Z54" s="13"/>
      <c r="AA54" s="13"/>
      <c r="AD54" s="12"/>
    </row>
    <row r="55" spans="26:30">
      <c r="Z55" s="13"/>
      <c r="AA55" s="13"/>
      <c r="AD55" s="12"/>
    </row>
    <row r="56" spans="26:30">
      <c r="Z56" s="13"/>
      <c r="AA56" s="13"/>
      <c r="AD56" s="12"/>
    </row>
    <row r="57" spans="26:30">
      <c r="Z57" s="13"/>
      <c r="AA57" s="13"/>
      <c r="AD57" s="12"/>
    </row>
    <row r="58" spans="26:30">
      <c r="Z58" s="13"/>
      <c r="AA58" s="13"/>
      <c r="AD58" s="12"/>
    </row>
    <row r="59" spans="26:30">
      <c r="Z59" s="13"/>
      <c r="AA59" s="13"/>
      <c r="AD59" s="12"/>
    </row>
    <row r="60" spans="26:30">
      <c r="Z60" s="13"/>
      <c r="AA60" s="13"/>
      <c r="AD60" s="12"/>
    </row>
    <row r="61" spans="26:30">
      <c r="Z61" s="13"/>
      <c r="AA61" s="13"/>
      <c r="AD61" s="12"/>
    </row>
    <row r="62" spans="26:30">
      <c r="Z62" s="13"/>
      <c r="AA62" s="13"/>
      <c r="AD62" s="12"/>
    </row>
    <row r="63" spans="26:30">
      <c r="Z63" s="13"/>
      <c r="AA63" s="13"/>
      <c r="AD63" s="12"/>
    </row>
    <row r="64" spans="26:30">
      <c r="Z64" s="13"/>
      <c r="AA64" s="13"/>
      <c r="AD64" s="12"/>
    </row>
    <row r="65" spans="26:30">
      <c r="Z65" s="13"/>
      <c r="AA65" s="13"/>
      <c r="AD65" s="12"/>
    </row>
    <row r="66" spans="26:30">
      <c r="Z66" s="13"/>
      <c r="AA66" s="13"/>
      <c r="AD66" s="12"/>
    </row>
    <row r="67" spans="26:30">
      <c r="Z67" s="13"/>
      <c r="AA67" s="13"/>
      <c r="AD67" s="12"/>
    </row>
    <row r="68" spans="26:30">
      <c r="Z68" s="13"/>
      <c r="AA68" s="13"/>
      <c r="AD68" s="12"/>
    </row>
    <row r="69" spans="26:30">
      <c r="Z69" s="13"/>
      <c r="AA69" s="13"/>
      <c r="AD69" s="12"/>
    </row>
    <row r="70" spans="26:30">
      <c r="Z70" s="13"/>
      <c r="AA70" s="13"/>
      <c r="AD70" s="12"/>
    </row>
    <row r="71" spans="26:30">
      <c r="Z71" s="13"/>
      <c r="AA71" s="13"/>
      <c r="AD71" s="12"/>
    </row>
    <row r="72" spans="26:30">
      <c r="Z72" s="13"/>
      <c r="AA72" s="13"/>
      <c r="AD72" s="12"/>
    </row>
    <row r="73" spans="26:30">
      <c r="Z73" s="13"/>
      <c r="AA73" s="13"/>
      <c r="AD73" s="12"/>
    </row>
    <row r="74" spans="26:30">
      <c r="Z74" s="13"/>
      <c r="AA74" s="13"/>
      <c r="AD74" s="12"/>
    </row>
    <row r="75" spans="26:30">
      <c r="Z75" s="13"/>
      <c r="AA75" s="13"/>
      <c r="AD75" s="12"/>
    </row>
    <row r="76" spans="26:30">
      <c r="Z76" s="13"/>
      <c r="AA76" s="13"/>
      <c r="AD76" s="12"/>
    </row>
    <row r="77" spans="26:30">
      <c r="Z77" s="13"/>
      <c r="AA77" s="13"/>
      <c r="AD77" s="12"/>
    </row>
    <row r="78" spans="26:30">
      <c r="Z78" s="13"/>
      <c r="AA78" s="13"/>
      <c r="AD78" s="12"/>
    </row>
    <row r="79" spans="26:30">
      <c r="Z79" s="13"/>
      <c r="AA79" s="13"/>
      <c r="AD79" s="12"/>
    </row>
    <row r="80" spans="26:30">
      <c r="Z80" s="13"/>
      <c r="AA80" s="13"/>
      <c r="AD80" s="12"/>
    </row>
    <row r="81" spans="26:30">
      <c r="Z81" s="13"/>
      <c r="AA81" s="13"/>
      <c r="AD81" s="12"/>
    </row>
    <row r="82" spans="26:30">
      <c r="Z82" s="13"/>
      <c r="AA82" s="13"/>
      <c r="AD82" s="12"/>
    </row>
    <row r="83" spans="26:30">
      <c r="Z83" s="13"/>
      <c r="AA83" s="13"/>
      <c r="AD83" s="12"/>
    </row>
    <row r="84" spans="26:30">
      <c r="Z84" s="13"/>
      <c r="AA84" s="13"/>
      <c r="AD84" s="12"/>
    </row>
    <row r="85" spans="26:30">
      <c r="Z85" s="13"/>
      <c r="AA85" s="13"/>
      <c r="AD85" s="12"/>
    </row>
    <row r="86" spans="26:30">
      <c r="Z86" s="13"/>
      <c r="AA86" s="13"/>
      <c r="AD86" s="12"/>
    </row>
    <row r="87" spans="26:30">
      <c r="Z87" s="13"/>
      <c r="AA87" s="13"/>
      <c r="AD87" s="12"/>
    </row>
    <row r="88" spans="26:30">
      <c r="Z88" s="13"/>
      <c r="AA88" s="13"/>
      <c r="AD88" s="12"/>
    </row>
    <row r="89" spans="26:30">
      <c r="Z89" s="13"/>
      <c r="AA89" s="13"/>
      <c r="AD89" s="12"/>
    </row>
    <row r="90" spans="26:30">
      <c r="Z90" s="13"/>
      <c r="AA90" s="13"/>
      <c r="AD90" s="12"/>
    </row>
    <row r="91" spans="26:30">
      <c r="Z91" s="13"/>
      <c r="AA91" s="13"/>
      <c r="AD91" s="12"/>
    </row>
    <row r="92" spans="26:30">
      <c r="Z92" s="13"/>
      <c r="AA92" s="13"/>
      <c r="AD92" s="12"/>
    </row>
    <row r="93" spans="26:30">
      <c r="Z93" s="13"/>
      <c r="AA93" s="13"/>
      <c r="AD93" s="12"/>
    </row>
    <row r="94" spans="26:30">
      <c r="Z94" s="13"/>
      <c r="AA94" s="13"/>
      <c r="AD94" s="12"/>
    </row>
    <row r="95" spans="26:30">
      <c r="Z95" s="13"/>
      <c r="AA95" s="13"/>
      <c r="AD95" s="12"/>
    </row>
    <row r="96" spans="26:30">
      <c r="Z96" s="13"/>
      <c r="AA96" s="13"/>
      <c r="AD96" s="12"/>
    </row>
    <row r="97" spans="26:30">
      <c r="Z97" s="13"/>
      <c r="AA97" s="13"/>
      <c r="AD97" s="12"/>
    </row>
    <row r="98" spans="26:30">
      <c r="Z98" s="13"/>
      <c r="AA98" s="13"/>
      <c r="AD98" s="12"/>
    </row>
    <row r="99" spans="26:30">
      <c r="Z99" s="13"/>
      <c r="AA99" s="13"/>
      <c r="AD99" s="12"/>
    </row>
    <row r="100" spans="26:30">
      <c r="Z100" s="13"/>
      <c r="AA100" s="13"/>
      <c r="AD100" s="12"/>
    </row>
    <row r="101" spans="26:30">
      <c r="Z101" s="13"/>
      <c r="AA101" s="13"/>
      <c r="AD101" s="12"/>
    </row>
    <row r="102" spans="26:30">
      <c r="Z102" s="13"/>
      <c r="AA102" s="13"/>
      <c r="AD102" s="12"/>
    </row>
    <row r="103" spans="26:30">
      <c r="Z103" s="13"/>
      <c r="AA103" s="13"/>
      <c r="AD103" s="12"/>
    </row>
    <row r="104" spans="26:30">
      <c r="Z104" s="13"/>
      <c r="AA104" s="13"/>
      <c r="AD104" s="12"/>
    </row>
    <row r="105" spans="26:30">
      <c r="Z105" s="13"/>
      <c r="AA105" s="13"/>
      <c r="AD105" s="12"/>
    </row>
    <row r="106" spans="26:30">
      <c r="Z106" s="13"/>
      <c r="AA106" s="13"/>
      <c r="AD106" s="12"/>
    </row>
    <row r="107" spans="26:30">
      <c r="Z107" s="13"/>
      <c r="AA107" s="13"/>
      <c r="AD107" s="12"/>
    </row>
    <row r="108" spans="26:30">
      <c r="Z108" s="13"/>
      <c r="AA108" s="13"/>
      <c r="AD108" s="12"/>
    </row>
    <row r="109" spans="26:30">
      <c r="Z109" s="13"/>
      <c r="AA109" s="13"/>
      <c r="AD109" s="12"/>
    </row>
    <row r="110" spans="26:30">
      <c r="Z110" s="13"/>
      <c r="AA110" s="13"/>
      <c r="AD110" s="12"/>
    </row>
    <row r="111" spans="26:30">
      <c r="Z111" s="13"/>
      <c r="AA111" s="13"/>
      <c r="AD111" s="12"/>
    </row>
    <row r="112" spans="26:30">
      <c r="Z112" s="13"/>
      <c r="AA112" s="13"/>
      <c r="AD112" s="12"/>
    </row>
    <row r="113" spans="26:30">
      <c r="Z113" s="13"/>
      <c r="AA113" s="13"/>
      <c r="AD113" s="12"/>
    </row>
    <row r="114" spans="26:30">
      <c r="Z114" s="13"/>
      <c r="AA114" s="13"/>
      <c r="AD114" s="12"/>
    </row>
    <row r="115" spans="26:30">
      <c r="Z115" s="13"/>
      <c r="AA115" s="13"/>
      <c r="AD115" s="12"/>
    </row>
    <row r="116" spans="26:30">
      <c r="Z116" s="13"/>
      <c r="AA116" s="13"/>
      <c r="AD116" s="12"/>
    </row>
    <row r="117" spans="26:30">
      <c r="Z117" s="13"/>
      <c r="AA117" s="13"/>
      <c r="AD117" s="12"/>
    </row>
    <row r="118" spans="26:30">
      <c r="Z118" s="13"/>
      <c r="AA118" s="13"/>
      <c r="AD118" s="12"/>
    </row>
    <row r="119" spans="26:30">
      <c r="Z119" s="13"/>
      <c r="AA119" s="13"/>
      <c r="AD119" s="12"/>
    </row>
    <row r="120" spans="26:30">
      <c r="Z120" s="13"/>
      <c r="AA120" s="13"/>
      <c r="AD120" s="12"/>
    </row>
    <row r="121" spans="26:30">
      <c r="Z121" s="13"/>
      <c r="AA121" s="13"/>
      <c r="AD121" s="12"/>
    </row>
    <row r="122" spans="26:30">
      <c r="Z122" s="13"/>
      <c r="AA122" s="13"/>
      <c r="AD122" s="12"/>
    </row>
    <row r="123" spans="26:30">
      <c r="Z123" s="13"/>
      <c r="AA123" s="13"/>
      <c r="AD123" s="12"/>
    </row>
    <row r="124" spans="26:30">
      <c r="Z124" s="13"/>
      <c r="AA124" s="13"/>
      <c r="AD124" s="12"/>
    </row>
    <row r="125" spans="26:30">
      <c r="Z125" s="13"/>
      <c r="AA125" s="13"/>
      <c r="AD125" s="12"/>
    </row>
    <row r="126" spans="26:30">
      <c r="Z126" s="13"/>
      <c r="AA126" s="13"/>
      <c r="AD126" s="12"/>
    </row>
    <row r="127" spans="26:30">
      <c r="Z127" s="13"/>
      <c r="AA127" s="13"/>
      <c r="AD127" s="12"/>
    </row>
    <row r="128" spans="26:30">
      <c r="Z128" s="13"/>
      <c r="AA128" s="13"/>
      <c r="AD128" s="12"/>
    </row>
    <row r="129" spans="26:30">
      <c r="Z129" s="13"/>
      <c r="AA129" s="13"/>
      <c r="AD129" s="12"/>
    </row>
    <row r="130" spans="26:30">
      <c r="Z130" s="13"/>
      <c r="AA130" s="13"/>
      <c r="AD130" s="12"/>
    </row>
    <row r="131" spans="26:30">
      <c r="Z131" s="13"/>
      <c r="AA131" s="13"/>
      <c r="AD131" s="12"/>
    </row>
    <row r="132" spans="26:30">
      <c r="Z132" s="13"/>
      <c r="AA132" s="13"/>
      <c r="AD132" s="12"/>
    </row>
    <row r="133" spans="26:30">
      <c r="Z133" s="13"/>
      <c r="AA133" s="13"/>
      <c r="AD133" s="12"/>
    </row>
    <row r="134" spans="26:30">
      <c r="Z134" s="13"/>
      <c r="AA134" s="13"/>
      <c r="AD134" s="12"/>
    </row>
    <row r="135" spans="26:30">
      <c r="Z135" s="13"/>
      <c r="AA135" s="13"/>
      <c r="AD135" s="12"/>
    </row>
    <row r="136" spans="26:30">
      <c r="Z136" s="13"/>
      <c r="AA136" s="13"/>
      <c r="AD136" s="12"/>
    </row>
    <row r="137" spans="26:30">
      <c r="Z137" s="13"/>
      <c r="AA137" s="13"/>
      <c r="AD137" s="12"/>
    </row>
    <row r="138" spans="26:30">
      <c r="Z138" s="13"/>
      <c r="AA138" s="13"/>
      <c r="AD138" s="12"/>
    </row>
    <row r="139" spans="26:30">
      <c r="Z139" s="13"/>
      <c r="AA139" s="13"/>
      <c r="AD139" s="12"/>
    </row>
    <row r="140" spans="26:30">
      <c r="Z140" s="13"/>
      <c r="AA140" s="13"/>
      <c r="AD140" s="12"/>
    </row>
    <row r="141" spans="26:30">
      <c r="Z141" s="13"/>
      <c r="AA141" s="13"/>
      <c r="AD141" s="12"/>
    </row>
    <row r="142" spans="26:30">
      <c r="Z142" s="13"/>
      <c r="AA142" s="13"/>
      <c r="AD142" s="12"/>
    </row>
    <row r="143" spans="26:30">
      <c r="Z143" s="13"/>
      <c r="AA143" s="13"/>
      <c r="AD143" s="12"/>
    </row>
    <row r="144" spans="26:30">
      <c r="Z144" s="13"/>
      <c r="AA144" s="13"/>
      <c r="AD144" s="12"/>
    </row>
    <row r="145" spans="26:30">
      <c r="Z145" s="13"/>
      <c r="AA145" s="13"/>
      <c r="AD145" s="12"/>
    </row>
    <row r="146" spans="26:30">
      <c r="Z146" s="13"/>
      <c r="AA146" s="13"/>
      <c r="AD146" s="12"/>
    </row>
    <row r="147" spans="26:30">
      <c r="Z147" s="13"/>
      <c r="AA147" s="13"/>
      <c r="AD147" s="12"/>
    </row>
    <row r="148" spans="26:30">
      <c r="Z148" s="13"/>
      <c r="AA148" s="13"/>
      <c r="AD148" s="12"/>
    </row>
    <row r="149" spans="26:30">
      <c r="Z149" s="13"/>
      <c r="AA149" s="13"/>
      <c r="AD149" s="12"/>
    </row>
    <row r="150" spans="26:30">
      <c r="Z150" s="13"/>
      <c r="AA150" s="13"/>
      <c r="AD150" s="12"/>
    </row>
    <row r="151" spans="26:30">
      <c r="Z151" s="13"/>
      <c r="AA151" s="13"/>
      <c r="AD151" s="12"/>
    </row>
    <row r="152" spans="26:30">
      <c r="Z152" s="13"/>
      <c r="AA152" s="13"/>
      <c r="AD152" s="12"/>
    </row>
    <row r="153" spans="26:30">
      <c r="Z153" s="13"/>
      <c r="AA153" s="13"/>
      <c r="AD153" s="12"/>
    </row>
    <row r="154" spans="26:30">
      <c r="Z154" s="13"/>
      <c r="AA154" s="13"/>
      <c r="AD154" s="12"/>
    </row>
    <row r="155" spans="26:30">
      <c r="Z155" s="13"/>
      <c r="AA155" s="13"/>
      <c r="AD155" s="12"/>
    </row>
    <row r="156" spans="26:30">
      <c r="Z156" s="13"/>
      <c r="AA156" s="13"/>
      <c r="AD156" s="12"/>
    </row>
    <row r="157" spans="26:30">
      <c r="Z157" s="13"/>
      <c r="AA157" s="13"/>
      <c r="AD157" s="12"/>
    </row>
    <row r="158" spans="26:30">
      <c r="Z158" s="13"/>
      <c r="AA158" s="13"/>
      <c r="AD158" s="12"/>
    </row>
    <row r="159" spans="26:30">
      <c r="Z159" s="13"/>
      <c r="AA159" s="13"/>
      <c r="AD159" s="12"/>
    </row>
    <row r="160" spans="26:30">
      <c r="Z160" s="13"/>
      <c r="AA160" s="13"/>
      <c r="AD160" s="12"/>
    </row>
    <row r="161" spans="26:30">
      <c r="Z161" s="13"/>
      <c r="AA161" s="13"/>
      <c r="AD161" s="12"/>
    </row>
    <row r="162" spans="26:30">
      <c r="Z162" s="13"/>
      <c r="AA162" s="13"/>
      <c r="AD162" s="12"/>
    </row>
    <row r="163" spans="26:30">
      <c r="Z163" s="13"/>
      <c r="AA163" s="13"/>
      <c r="AD163" s="12"/>
    </row>
    <row r="164" spans="26:30">
      <c r="Z164" s="13"/>
      <c r="AA164" s="13"/>
      <c r="AD164" s="12"/>
    </row>
    <row r="165" spans="26:30">
      <c r="Z165" s="13"/>
      <c r="AA165" s="13"/>
      <c r="AD165" s="12"/>
    </row>
    <row r="166" spans="26:30">
      <c r="Z166" s="13"/>
      <c r="AA166" s="13"/>
      <c r="AD166" s="12"/>
    </row>
    <row r="167" spans="26:30">
      <c r="Z167" s="13"/>
      <c r="AA167" s="13"/>
      <c r="AD167" s="12"/>
    </row>
    <row r="168" spans="26:30">
      <c r="Z168" s="13"/>
      <c r="AA168" s="13"/>
      <c r="AD168" s="12"/>
    </row>
    <row r="169" spans="26:30">
      <c r="Z169" s="13"/>
      <c r="AA169" s="13"/>
      <c r="AD169" s="12"/>
    </row>
    <row r="170" spans="26:30">
      <c r="Z170" s="13"/>
      <c r="AA170" s="13"/>
      <c r="AD170" s="12"/>
    </row>
    <row r="171" spans="26:30">
      <c r="Z171" s="13"/>
      <c r="AA171" s="13"/>
      <c r="AD171" s="12"/>
    </row>
    <row r="172" spans="26:30">
      <c r="Z172" s="13"/>
      <c r="AA172" s="13"/>
      <c r="AD172" s="12"/>
    </row>
    <row r="173" spans="26:30">
      <c r="Z173" s="13"/>
      <c r="AA173" s="13"/>
      <c r="AD173" s="12"/>
    </row>
    <row r="174" spans="26:30">
      <c r="Z174" s="13"/>
      <c r="AA174" s="13"/>
      <c r="AD174" s="12"/>
    </row>
    <row r="175" spans="26:30">
      <c r="Z175" s="13"/>
      <c r="AA175" s="13"/>
      <c r="AD175" s="12"/>
    </row>
    <row r="176" spans="26:30">
      <c r="Z176" s="13"/>
      <c r="AA176" s="13"/>
      <c r="AD176" s="12"/>
    </row>
    <row r="177" spans="26:30">
      <c r="Z177" s="13"/>
      <c r="AA177" s="13"/>
      <c r="AD177" s="12"/>
    </row>
    <row r="178" spans="26:30">
      <c r="Z178" s="13"/>
      <c r="AA178" s="13"/>
      <c r="AD178" s="12"/>
    </row>
    <row r="179" spans="26:30">
      <c r="Z179" s="13"/>
      <c r="AA179" s="13"/>
      <c r="AD179" s="12"/>
    </row>
    <row r="180" spans="26:30">
      <c r="Z180" s="13"/>
      <c r="AA180" s="13"/>
      <c r="AD180" s="12"/>
    </row>
    <row r="181" spans="26:30">
      <c r="Z181" s="13"/>
      <c r="AA181" s="13"/>
      <c r="AD181" s="12"/>
    </row>
    <row r="182" spans="26:30">
      <c r="Z182" s="13"/>
      <c r="AA182" s="13"/>
      <c r="AD182" s="12"/>
    </row>
    <row r="183" spans="26:30">
      <c r="Z183" s="13"/>
      <c r="AA183" s="13"/>
      <c r="AD183" s="12"/>
    </row>
    <row r="184" spans="26:30">
      <c r="Z184" s="13"/>
      <c r="AA184" s="13"/>
      <c r="AD184" s="12"/>
    </row>
    <row r="185" spans="26:30">
      <c r="Z185" s="13"/>
      <c r="AA185" s="13"/>
      <c r="AD185" s="12"/>
    </row>
    <row r="186" spans="26:30">
      <c r="Z186" s="13"/>
      <c r="AA186" s="13"/>
      <c r="AD186" s="12"/>
    </row>
    <row r="187" spans="26:30">
      <c r="Z187" s="13"/>
      <c r="AA187" s="13"/>
      <c r="AD187" s="12"/>
    </row>
    <row r="188" spans="26:30">
      <c r="Z188" s="13"/>
      <c r="AA188" s="13"/>
      <c r="AD188" s="12"/>
    </row>
    <row r="189" spans="26:30">
      <c r="Z189" s="13"/>
      <c r="AA189" s="13"/>
      <c r="AD189" s="12"/>
    </row>
    <row r="190" spans="26:30">
      <c r="Z190" s="13"/>
      <c r="AA190" s="13"/>
      <c r="AD190" s="12"/>
    </row>
    <row r="191" spans="26:30">
      <c r="Z191" s="13"/>
      <c r="AA191" s="13"/>
      <c r="AD191" s="12"/>
    </row>
    <row r="192" spans="26:30">
      <c r="Z192" s="13"/>
      <c r="AA192" s="13"/>
      <c r="AD192" s="12"/>
    </row>
    <row r="193" spans="26:30">
      <c r="Z193" s="13"/>
      <c r="AA193" s="13"/>
      <c r="AD193" s="12"/>
    </row>
    <row r="194" spans="26:30">
      <c r="Z194" s="13"/>
      <c r="AA194" s="13"/>
      <c r="AD194" s="12"/>
    </row>
    <row r="195" spans="26:30">
      <c r="Z195" s="13"/>
      <c r="AA195" s="13"/>
      <c r="AD195" s="12"/>
    </row>
    <row r="196" spans="26:30">
      <c r="Z196" s="13"/>
      <c r="AA196" s="13"/>
      <c r="AD196" s="12"/>
    </row>
    <row r="197" spans="26:30">
      <c r="Z197" s="13"/>
      <c r="AA197" s="13"/>
      <c r="AD197" s="12"/>
    </row>
    <row r="198" spans="26:30">
      <c r="Z198" s="13"/>
      <c r="AA198" s="13"/>
      <c r="AD198" s="12"/>
    </row>
    <row r="199" spans="26:30">
      <c r="Z199" s="13"/>
      <c r="AA199" s="13"/>
      <c r="AD199" s="12"/>
    </row>
    <row r="200" spans="26:30">
      <c r="Z200" s="13"/>
      <c r="AA200" s="13"/>
      <c r="AD200" s="12"/>
    </row>
    <row r="201" spans="26:30">
      <c r="Z201" s="13"/>
      <c r="AA201" s="13"/>
      <c r="AD201" s="12"/>
    </row>
    <row r="202" spans="26:30">
      <c r="Z202" s="13"/>
      <c r="AA202" s="13"/>
      <c r="AD202" s="12"/>
    </row>
    <row r="203" spans="26:30">
      <c r="Z203" s="13"/>
      <c r="AA203" s="13"/>
      <c r="AD203" s="12"/>
    </row>
    <row r="204" spans="26:30">
      <c r="Z204" s="13"/>
      <c r="AA204" s="13"/>
      <c r="AD204" s="12"/>
    </row>
    <row r="205" spans="26:30">
      <c r="Z205" s="13"/>
      <c r="AA205" s="13"/>
      <c r="AD205" s="12"/>
    </row>
    <row r="206" spans="26:30">
      <c r="Z206" s="13"/>
      <c r="AA206" s="13"/>
      <c r="AD206" s="12"/>
    </row>
    <row r="207" spans="26:30">
      <c r="Z207" s="13"/>
      <c r="AA207" s="13"/>
      <c r="AD207" s="12"/>
    </row>
    <row r="208" spans="26:30">
      <c r="Z208" s="13"/>
      <c r="AA208" s="13"/>
      <c r="AD208" s="12"/>
    </row>
    <row r="209" spans="26:30">
      <c r="Z209" s="13"/>
      <c r="AA209" s="13"/>
      <c r="AD209" s="12"/>
    </row>
    <row r="210" spans="26:30">
      <c r="Z210" s="13"/>
      <c r="AA210" s="13"/>
      <c r="AD210" s="12"/>
    </row>
    <row r="211" spans="26:30">
      <c r="Z211" s="13"/>
      <c r="AA211" s="13"/>
      <c r="AD211" s="12"/>
    </row>
    <row r="212" spans="26:30">
      <c r="Z212" s="13"/>
      <c r="AA212" s="13"/>
      <c r="AD212" s="12"/>
    </row>
    <row r="213" spans="26:30">
      <c r="Z213" s="13"/>
      <c r="AA213" s="13"/>
      <c r="AD213" s="12"/>
    </row>
    <row r="214" spans="26:30">
      <c r="Z214" s="13"/>
      <c r="AA214" s="13"/>
      <c r="AD214" s="12"/>
    </row>
    <row r="215" spans="26:30">
      <c r="Z215" s="13"/>
      <c r="AA215" s="13"/>
      <c r="AD215" s="12"/>
    </row>
    <row r="216" spans="26:30">
      <c r="Z216" s="13"/>
      <c r="AA216" s="13"/>
      <c r="AD216" s="12"/>
    </row>
    <row r="217" spans="26:30">
      <c r="Z217" s="13"/>
      <c r="AA217" s="13"/>
      <c r="AD217" s="12"/>
    </row>
    <row r="218" spans="26:30">
      <c r="Z218" s="13"/>
      <c r="AA218" s="13"/>
      <c r="AD218" s="12"/>
    </row>
    <row r="219" spans="26:30">
      <c r="Z219" s="13"/>
      <c r="AA219" s="13"/>
      <c r="AD219" s="12"/>
    </row>
    <row r="220" spans="26:30">
      <c r="Z220" s="13"/>
      <c r="AA220" s="13"/>
      <c r="AD220" s="12"/>
    </row>
    <row r="221" spans="26:30">
      <c r="Z221" s="13"/>
      <c r="AA221" s="13"/>
      <c r="AD221" s="12"/>
    </row>
    <row r="222" spans="26:30">
      <c r="Z222" s="13"/>
      <c r="AA222" s="13"/>
      <c r="AD222" s="12"/>
    </row>
    <row r="223" spans="26:30">
      <c r="Z223" s="13"/>
      <c r="AA223" s="13"/>
      <c r="AD223" s="12"/>
    </row>
    <row r="224" spans="26:30">
      <c r="Z224" s="13"/>
      <c r="AA224" s="13"/>
      <c r="AD224" s="12"/>
    </row>
    <row r="225" spans="26:30">
      <c r="Z225" s="13"/>
      <c r="AA225" s="13"/>
      <c r="AD225" s="12"/>
    </row>
    <row r="226" spans="26:30">
      <c r="Z226" s="13"/>
      <c r="AA226" s="13"/>
      <c r="AD226" s="12"/>
    </row>
    <row r="227" spans="26:30">
      <c r="Z227" s="13"/>
      <c r="AA227" s="13"/>
      <c r="AD227" s="12"/>
    </row>
    <row r="228" spans="26:30">
      <c r="AD228" s="12"/>
    </row>
    <row r="229" spans="26:30">
      <c r="AD229" s="12"/>
    </row>
    <row r="230" spans="26:30">
      <c r="AD230" s="12"/>
    </row>
    <row r="231" spans="26:30">
      <c r="AD231" s="12"/>
    </row>
    <row r="232" spans="26:30">
      <c r="AD232" s="12"/>
    </row>
    <row r="233" spans="26:30">
      <c r="AD233" s="12"/>
    </row>
    <row r="234" spans="26:30">
      <c r="AD234" s="12"/>
    </row>
    <row r="235" spans="26:30">
      <c r="AD235" s="12"/>
    </row>
    <row r="236" spans="26:30">
      <c r="AD236" s="12"/>
    </row>
    <row r="237" spans="26:30">
      <c r="AD237" s="12"/>
    </row>
    <row r="238" spans="26:30">
      <c r="AD238" s="12"/>
    </row>
    <row r="239" spans="26:30">
      <c r="AD239" s="12"/>
    </row>
    <row r="240" spans="26:30">
      <c r="AD240" s="12"/>
    </row>
    <row r="241" spans="30:30">
      <c r="AD241" s="12"/>
    </row>
    <row r="242" spans="30:30">
      <c r="AD242" s="12"/>
    </row>
    <row r="243" spans="30:30">
      <c r="AD243" s="12"/>
    </row>
    <row r="244" spans="30:30">
      <c r="AD244" s="12"/>
    </row>
    <row r="245" spans="30:30">
      <c r="AD245" s="12"/>
    </row>
    <row r="246" spans="30:30">
      <c r="AD246" s="12"/>
    </row>
    <row r="247" spans="30:30">
      <c r="AD247" s="12"/>
    </row>
    <row r="248" spans="30:30">
      <c r="AD248" s="12"/>
    </row>
    <row r="249" spans="30:30">
      <c r="AD249" s="12"/>
    </row>
    <row r="250" spans="30:30">
      <c r="AD250" s="12"/>
    </row>
    <row r="251" spans="30:30">
      <c r="AD251" s="12"/>
    </row>
    <row r="252" spans="30:30">
      <c r="AD252" s="12"/>
    </row>
    <row r="253" spans="30:30">
      <c r="AD253" s="12"/>
    </row>
    <row r="254" spans="30:30">
      <c r="AD254" s="12"/>
    </row>
    <row r="255" spans="30:30">
      <c r="AD255" s="12"/>
    </row>
    <row r="256" spans="30:30">
      <c r="AD256" s="12"/>
    </row>
    <row r="257" spans="30:30">
      <c r="AD257" s="12"/>
    </row>
    <row r="258" spans="30:30">
      <c r="AD258" s="12"/>
    </row>
    <row r="259" spans="30:30">
      <c r="AD259" s="12"/>
    </row>
    <row r="260" spans="30:30">
      <c r="AD260" s="12"/>
    </row>
    <row r="261" spans="30:30">
      <c r="AD261" s="12"/>
    </row>
    <row r="262" spans="30:30">
      <c r="AD262" s="12"/>
    </row>
    <row r="263" spans="30:30">
      <c r="AD263" s="12"/>
    </row>
    <row r="264" spans="30:30">
      <c r="AD264" s="12"/>
    </row>
    <row r="265" spans="30:30">
      <c r="AD265" s="12"/>
    </row>
  </sheetData>
  <sheetProtection selectLockedCells="1" sort="0"/>
  <mergeCells count="4">
    <mergeCell ref="K11:L11"/>
    <mergeCell ref="K12:L12"/>
    <mergeCell ref="A35:AA35"/>
    <mergeCell ref="K9:L10"/>
  </mergeCells>
  <conditionalFormatting sqref="C5:E31">
    <cfRule type="cellIs" dxfId="1" priority="2" operator="greaterThan">
      <formula>0</formula>
    </cfRule>
    <cfRule type="cellIs" dxfId="0" priority="3" operator="lessThanOrEqual">
      <formula>0</formula>
    </cfRule>
  </conditionalFormatting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G264"/>
  <sheetViews>
    <sheetView workbookViewId="0">
      <selection activeCell="F19" sqref="F19"/>
    </sheetView>
  </sheetViews>
  <sheetFormatPr baseColWidth="10" defaultRowHeight="15"/>
  <cols>
    <col min="1" max="1" width="22.85546875" style="17" customWidth="1"/>
    <col min="3" max="3" width="11.42578125" style="17"/>
    <col min="7" max="7" width="9.140625" customWidth="1"/>
    <col min="9" max="9" width="28" bestFit="1" customWidth="1"/>
  </cols>
  <sheetData>
    <row r="1" spans="1:7">
      <c r="A1" s="17" t="s">
        <v>3</v>
      </c>
      <c r="B1">
        <v>1</v>
      </c>
      <c r="C1" s="17">
        <v>0</v>
      </c>
    </row>
    <row r="2" spans="1:7">
      <c r="A2" s="17" t="s">
        <v>4</v>
      </c>
      <c r="B2">
        <v>2</v>
      </c>
      <c r="C2" s="17">
        <v>1</v>
      </c>
    </row>
    <row r="3" spans="1:7">
      <c r="A3" s="17" t="s">
        <v>135</v>
      </c>
      <c r="B3">
        <v>3</v>
      </c>
      <c r="C3" s="17">
        <v>2</v>
      </c>
    </row>
    <row r="4" spans="1:7">
      <c r="A4" s="17" t="s">
        <v>5</v>
      </c>
      <c r="B4">
        <v>4</v>
      </c>
      <c r="C4" s="17">
        <v>3</v>
      </c>
    </row>
    <row r="5" spans="1:7">
      <c r="A5" s="17" t="s">
        <v>6</v>
      </c>
      <c r="B5">
        <v>5</v>
      </c>
      <c r="C5" s="17">
        <v>4</v>
      </c>
    </row>
    <row r="6" spans="1:7">
      <c r="A6" s="17" t="s">
        <v>136</v>
      </c>
      <c r="B6">
        <v>6</v>
      </c>
      <c r="C6" s="17">
        <v>5</v>
      </c>
    </row>
    <row r="7" spans="1:7">
      <c r="A7" s="17" t="s">
        <v>137</v>
      </c>
      <c r="B7">
        <v>7</v>
      </c>
      <c r="C7" s="17">
        <v>6</v>
      </c>
    </row>
    <row r="8" spans="1:7">
      <c r="A8" s="17" t="s">
        <v>7</v>
      </c>
      <c r="B8">
        <v>8</v>
      </c>
      <c r="C8" s="17">
        <v>7</v>
      </c>
      <c r="G8" s="18"/>
    </row>
    <row r="9" spans="1:7">
      <c r="A9" s="17" t="s">
        <v>138</v>
      </c>
      <c r="B9">
        <v>9</v>
      </c>
      <c r="C9" s="17">
        <v>8</v>
      </c>
      <c r="G9" s="18"/>
    </row>
    <row r="10" spans="1:7">
      <c r="A10" s="17" t="s">
        <v>139</v>
      </c>
      <c r="B10">
        <v>10</v>
      </c>
      <c r="C10" s="17">
        <v>9</v>
      </c>
    </row>
    <row r="11" spans="1:7">
      <c r="A11" s="17" t="s">
        <v>140</v>
      </c>
      <c r="B11">
        <v>11</v>
      </c>
      <c r="C11" s="17">
        <v>10</v>
      </c>
    </row>
    <row r="12" spans="1:7">
      <c r="A12" s="17" t="s">
        <v>141</v>
      </c>
      <c r="B12">
        <v>12</v>
      </c>
      <c r="C12" s="17">
        <v>11</v>
      </c>
    </row>
    <row r="13" spans="1:7">
      <c r="A13" s="17" t="s">
        <v>8</v>
      </c>
      <c r="B13">
        <v>13</v>
      </c>
      <c r="C13" s="17">
        <v>12</v>
      </c>
    </row>
    <row r="14" spans="1:7">
      <c r="A14" s="17" t="s">
        <v>9</v>
      </c>
      <c r="B14">
        <v>14</v>
      </c>
      <c r="C14" s="17">
        <v>13</v>
      </c>
    </row>
    <row r="15" spans="1:7">
      <c r="A15" s="17" t="s">
        <v>10</v>
      </c>
      <c r="B15">
        <v>15</v>
      </c>
      <c r="C15" s="17">
        <v>14</v>
      </c>
    </row>
    <row r="16" spans="1:7">
      <c r="A16" s="17" t="s">
        <v>11</v>
      </c>
      <c r="B16">
        <v>16</v>
      </c>
      <c r="C16" s="17">
        <v>15</v>
      </c>
    </row>
    <row r="17" spans="1:7">
      <c r="A17" s="17" t="s">
        <v>12</v>
      </c>
      <c r="B17">
        <v>17</v>
      </c>
      <c r="C17" s="17">
        <v>16</v>
      </c>
    </row>
    <row r="18" spans="1:7">
      <c r="A18" s="17" t="s">
        <v>134</v>
      </c>
      <c r="B18">
        <v>18</v>
      </c>
      <c r="C18" s="17">
        <v>17</v>
      </c>
    </row>
    <row r="19" spans="1:7">
      <c r="A19" s="17" t="s">
        <v>142</v>
      </c>
      <c r="B19">
        <v>19</v>
      </c>
      <c r="C19" s="17">
        <v>18</v>
      </c>
    </row>
    <row r="20" spans="1:7">
      <c r="A20" s="17" t="s">
        <v>13</v>
      </c>
      <c r="B20">
        <v>20</v>
      </c>
      <c r="C20" s="17">
        <v>19</v>
      </c>
    </row>
    <row r="21" spans="1:7">
      <c r="A21" s="17" t="s">
        <v>14</v>
      </c>
      <c r="B21">
        <v>21</v>
      </c>
      <c r="C21" s="17">
        <v>20</v>
      </c>
      <c r="G21" s="18"/>
    </row>
    <row r="22" spans="1:7">
      <c r="A22" s="17" t="s">
        <v>15</v>
      </c>
      <c r="B22">
        <v>22</v>
      </c>
      <c r="C22" s="17">
        <v>21</v>
      </c>
      <c r="G22" s="18"/>
    </row>
    <row r="23" spans="1:7">
      <c r="A23" s="17" t="s">
        <v>16</v>
      </c>
      <c r="B23">
        <v>23</v>
      </c>
      <c r="C23" s="17">
        <v>22</v>
      </c>
    </row>
    <row r="24" spans="1:7">
      <c r="A24" s="17" t="s">
        <v>143</v>
      </c>
      <c r="B24">
        <v>24</v>
      </c>
      <c r="C24" s="17">
        <v>23</v>
      </c>
      <c r="G24" s="18"/>
    </row>
    <row r="25" spans="1:7">
      <c r="A25" s="17" t="s">
        <v>17</v>
      </c>
      <c r="B25">
        <v>25</v>
      </c>
      <c r="C25" s="17">
        <v>24</v>
      </c>
      <c r="G25" s="18"/>
    </row>
    <row r="26" spans="1:7">
      <c r="A26" s="17" t="s">
        <v>144</v>
      </c>
      <c r="B26">
        <v>26</v>
      </c>
      <c r="C26" s="17">
        <v>25</v>
      </c>
    </row>
    <row r="27" spans="1:7">
      <c r="A27" s="17" t="s">
        <v>186</v>
      </c>
      <c r="B27">
        <v>27</v>
      </c>
      <c r="C27" s="17">
        <v>26</v>
      </c>
    </row>
    <row r="28" spans="1:7">
      <c r="A28" s="17" t="s">
        <v>145</v>
      </c>
      <c r="B28">
        <v>28</v>
      </c>
      <c r="C28" s="17">
        <v>27</v>
      </c>
    </row>
    <row r="29" spans="1:7">
      <c r="A29" s="17" t="s">
        <v>146</v>
      </c>
      <c r="B29">
        <v>29</v>
      </c>
      <c r="C29" s="17">
        <v>28</v>
      </c>
    </row>
    <row r="30" spans="1:7">
      <c r="A30" s="17" t="s">
        <v>147</v>
      </c>
      <c r="B30">
        <v>30</v>
      </c>
      <c r="C30" s="17">
        <v>29</v>
      </c>
    </row>
    <row r="31" spans="1:7">
      <c r="A31" s="17" t="s">
        <v>187</v>
      </c>
      <c r="B31">
        <v>31</v>
      </c>
      <c r="C31" s="17">
        <v>30</v>
      </c>
    </row>
    <row r="32" spans="1:7">
      <c r="A32" s="17" t="s">
        <v>188</v>
      </c>
      <c r="B32">
        <v>32</v>
      </c>
      <c r="C32" s="17">
        <v>31</v>
      </c>
    </row>
    <row r="33" spans="1:7">
      <c r="A33" s="17" t="s">
        <v>188</v>
      </c>
      <c r="B33">
        <v>33</v>
      </c>
      <c r="C33" s="17">
        <v>32</v>
      </c>
    </row>
    <row r="34" spans="1:7">
      <c r="A34" s="17" t="s">
        <v>148</v>
      </c>
      <c r="B34">
        <v>34</v>
      </c>
      <c r="C34" s="17">
        <v>33</v>
      </c>
    </row>
    <row r="35" spans="1:7">
      <c r="A35" s="17" t="s">
        <v>189</v>
      </c>
      <c r="B35">
        <v>35</v>
      </c>
      <c r="C35" s="17">
        <v>34</v>
      </c>
    </row>
    <row r="36" spans="1:7">
      <c r="A36" s="17" t="s">
        <v>190</v>
      </c>
      <c r="B36">
        <v>36</v>
      </c>
      <c r="C36" s="17">
        <v>35</v>
      </c>
    </row>
    <row r="37" spans="1:7">
      <c r="A37" s="17" t="s">
        <v>18</v>
      </c>
      <c r="B37">
        <v>37</v>
      </c>
      <c r="C37" s="17">
        <v>37</v>
      </c>
    </row>
    <row r="38" spans="1:7">
      <c r="A38" s="17" t="s">
        <v>19</v>
      </c>
      <c r="B38">
        <v>38</v>
      </c>
      <c r="C38" s="17">
        <v>38</v>
      </c>
    </row>
    <row r="39" spans="1:7">
      <c r="A39" s="17" t="s">
        <v>20</v>
      </c>
      <c r="B39">
        <v>39</v>
      </c>
      <c r="C39" s="17">
        <v>39</v>
      </c>
      <c r="G39" s="19"/>
    </row>
    <row r="40" spans="1:7">
      <c r="A40" s="17" t="s">
        <v>21</v>
      </c>
      <c r="B40">
        <v>40</v>
      </c>
      <c r="C40" s="17">
        <v>40</v>
      </c>
      <c r="G40" s="19"/>
    </row>
    <row r="41" spans="1:7">
      <c r="A41" s="17" t="s">
        <v>191</v>
      </c>
      <c r="B41">
        <v>41</v>
      </c>
      <c r="C41" s="17">
        <v>41</v>
      </c>
    </row>
    <row r="42" spans="1:7">
      <c r="A42" s="17" t="s">
        <v>192</v>
      </c>
      <c r="B42">
        <v>42</v>
      </c>
      <c r="C42" s="17">
        <v>42</v>
      </c>
    </row>
    <row r="43" spans="1:7">
      <c r="A43" s="17" t="s">
        <v>193</v>
      </c>
      <c r="B43">
        <v>43</v>
      </c>
      <c r="C43" s="17">
        <v>43</v>
      </c>
    </row>
    <row r="44" spans="1:7">
      <c r="A44" s="17" t="s">
        <v>194</v>
      </c>
      <c r="B44">
        <v>44</v>
      </c>
      <c r="C44" s="17">
        <v>44</v>
      </c>
    </row>
    <row r="45" spans="1:7">
      <c r="A45" s="17" t="s">
        <v>149</v>
      </c>
      <c r="B45">
        <v>45</v>
      </c>
      <c r="C45" s="17">
        <v>45</v>
      </c>
      <c r="G45" s="19"/>
    </row>
    <row r="46" spans="1:7">
      <c r="A46" s="17" t="s">
        <v>22</v>
      </c>
      <c r="B46">
        <v>46</v>
      </c>
      <c r="C46" s="17">
        <v>46</v>
      </c>
      <c r="G46" s="19"/>
    </row>
    <row r="47" spans="1:7">
      <c r="A47" s="17" t="s">
        <v>23</v>
      </c>
      <c r="B47">
        <v>47</v>
      </c>
      <c r="C47" s="17">
        <v>47</v>
      </c>
      <c r="G47" s="19"/>
    </row>
    <row r="48" spans="1:7">
      <c r="A48" s="17" t="s">
        <v>195</v>
      </c>
      <c r="B48">
        <v>48</v>
      </c>
      <c r="C48" s="17">
        <v>48</v>
      </c>
      <c r="G48" s="19"/>
    </row>
    <row r="49" spans="1:7">
      <c r="A49" s="17" t="s">
        <v>24</v>
      </c>
      <c r="B49">
        <v>49</v>
      </c>
      <c r="C49" s="17">
        <v>49</v>
      </c>
      <c r="G49" s="19"/>
    </row>
    <row r="50" spans="1:7">
      <c r="A50" s="17" t="s">
        <v>150</v>
      </c>
      <c r="B50">
        <v>50</v>
      </c>
      <c r="C50" s="17">
        <v>50</v>
      </c>
      <c r="G50" s="19"/>
    </row>
    <row r="51" spans="1:7">
      <c r="A51" s="17" t="s">
        <v>151</v>
      </c>
      <c r="B51">
        <v>51</v>
      </c>
      <c r="C51" s="17">
        <v>51</v>
      </c>
      <c r="G51" s="19"/>
    </row>
    <row r="52" spans="1:7">
      <c r="A52" s="17" t="s">
        <v>152</v>
      </c>
      <c r="B52">
        <v>52</v>
      </c>
      <c r="C52" s="17">
        <v>52</v>
      </c>
      <c r="G52" s="19"/>
    </row>
    <row r="53" spans="1:7">
      <c r="A53" s="17" t="s">
        <v>153</v>
      </c>
      <c r="B53">
        <v>53</v>
      </c>
      <c r="C53" s="17">
        <v>53</v>
      </c>
      <c r="G53" s="19"/>
    </row>
    <row r="54" spans="1:7">
      <c r="A54" s="17" t="s">
        <v>154</v>
      </c>
      <c r="B54">
        <v>54</v>
      </c>
      <c r="C54" s="17">
        <v>54</v>
      </c>
      <c r="G54" s="19"/>
    </row>
    <row r="55" spans="1:7">
      <c r="A55" s="17" t="s">
        <v>155</v>
      </c>
      <c r="B55">
        <v>55</v>
      </c>
      <c r="C55" s="17">
        <v>55</v>
      </c>
      <c r="G55" s="19"/>
    </row>
    <row r="56" spans="1:7">
      <c r="A56" s="17" t="s">
        <v>25</v>
      </c>
      <c r="B56">
        <v>56</v>
      </c>
      <c r="C56" s="17">
        <v>56</v>
      </c>
      <c r="G56" s="19"/>
    </row>
    <row r="57" spans="1:7">
      <c r="A57" s="17" t="s">
        <v>196</v>
      </c>
      <c r="B57">
        <v>57</v>
      </c>
      <c r="C57" s="17">
        <v>57</v>
      </c>
      <c r="G57" s="19"/>
    </row>
    <row r="58" spans="1:7">
      <c r="A58" s="17" t="s">
        <v>197</v>
      </c>
      <c r="B58">
        <v>58</v>
      </c>
      <c r="C58" s="17">
        <v>58</v>
      </c>
      <c r="G58" s="19"/>
    </row>
    <row r="59" spans="1:7">
      <c r="A59" s="17" t="s">
        <v>198</v>
      </c>
      <c r="B59">
        <v>59</v>
      </c>
      <c r="C59" s="17">
        <v>59</v>
      </c>
      <c r="G59" s="19"/>
    </row>
    <row r="60" spans="1:7">
      <c r="A60" s="17" t="s">
        <v>199</v>
      </c>
      <c r="B60">
        <v>60</v>
      </c>
      <c r="C60" s="17">
        <v>60</v>
      </c>
    </row>
    <row r="61" spans="1:7">
      <c r="A61" s="17" t="s">
        <v>156</v>
      </c>
      <c r="B61">
        <v>61</v>
      </c>
      <c r="C61" s="17">
        <v>61</v>
      </c>
    </row>
    <row r="62" spans="1:7">
      <c r="A62" s="17" t="s">
        <v>200</v>
      </c>
      <c r="B62">
        <v>62</v>
      </c>
      <c r="C62" s="17">
        <v>62</v>
      </c>
    </row>
    <row r="63" spans="1:7">
      <c r="A63" s="17" t="s">
        <v>201</v>
      </c>
      <c r="B63">
        <v>63</v>
      </c>
      <c r="C63" s="17">
        <v>63</v>
      </c>
    </row>
    <row r="64" spans="1:7">
      <c r="A64" s="17" t="s">
        <v>202</v>
      </c>
      <c r="B64">
        <v>64</v>
      </c>
      <c r="C64" s="17">
        <v>64</v>
      </c>
    </row>
    <row r="65" spans="1:7">
      <c r="A65" s="17" t="s">
        <v>158</v>
      </c>
      <c r="B65">
        <v>65</v>
      </c>
      <c r="C65" s="17">
        <v>65</v>
      </c>
    </row>
    <row r="66" spans="1:7">
      <c r="A66" s="17" t="s">
        <v>159</v>
      </c>
      <c r="B66">
        <v>66</v>
      </c>
      <c r="C66" s="17">
        <v>66</v>
      </c>
    </row>
    <row r="67" spans="1:7">
      <c r="A67" s="17" t="s">
        <v>160</v>
      </c>
      <c r="B67">
        <v>67</v>
      </c>
      <c r="C67" s="17">
        <v>67</v>
      </c>
      <c r="G67" s="19"/>
    </row>
    <row r="68" spans="1:7">
      <c r="A68" s="17" t="s">
        <v>203</v>
      </c>
      <c r="B68">
        <v>68</v>
      </c>
      <c r="C68" s="17">
        <v>68</v>
      </c>
      <c r="G68" s="19"/>
    </row>
    <row r="69" spans="1:7">
      <c r="A69" s="17" t="s">
        <v>161</v>
      </c>
      <c r="B69">
        <v>69</v>
      </c>
      <c r="C69" s="17">
        <v>69</v>
      </c>
      <c r="G69" s="19"/>
    </row>
    <row r="70" spans="1:7">
      <c r="A70" s="17" t="s">
        <v>162</v>
      </c>
      <c r="B70">
        <v>70</v>
      </c>
      <c r="C70" s="17">
        <v>70</v>
      </c>
      <c r="G70" s="19"/>
    </row>
    <row r="71" spans="1:7">
      <c r="A71" s="17" t="s">
        <v>204</v>
      </c>
      <c r="B71">
        <v>71</v>
      </c>
      <c r="C71" s="17">
        <v>71</v>
      </c>
      <c r="G71" s="19"/>
    </row>
    <row r="72" spans="1:7">
      <c r="A72" s="17" t="s">
        <v>164</v>
      </c>
      <c r="B72">
        <v>72</v>
      </c>
      <c r="C72" s="17">
        <v>72</v>
      </c>
    </row>
    <row r="73" spans="1:7">
      <c r="A73" s="17" t="s">
        <v>26</v>
      </c>
      <c r="B73">
        <v>73</v>
      </c>
      <c r="C73" s="17">
        <v>73</v>
      </c>
      <c r="G73" s="19"/>
    </row>
    <row r="74" spans="1:7">
      <c r="A74" s="17" t="s">
        <v>205</v>
      </c>
      <c r="B74">
        <v>74</v>
      </c>
      <c r="C74" s="17">
        <v>74</v>
      </c>
      <c r="G74" s="19"/>
    </row>
    <row r="75" spans="1:7">
      <c r="A75" s="17" t="s">
        <v>206</v>
      </c>
      <c r="B75">
        <v>75</v>
      </c>
      <c r="C75" s="17">
        <v>75</v>
      </c>
      <c r="G75" s="19"/>
    </row>
    <row r="76" spans="1:7">
      <c r="A76" s="17" t="s">
        <v>207</v>
      </c>
      <c r="B76">
        <v>76</v>
      </c>
      <c r="C76" s="17">
        <v>76</v>
      </c>
      <c r="G76" s="19"/>
    </row>
    <row r="77" spans="1:7">
      <c r="A77" s="17" t="s">
        <v>165</v>
      </c>
      <c r="B77">
        <v>77</v>
      </c>
      <c r="C77" s="17">
        <v>77</v>
      </c>
      <c r="G77" s="19"/>
    </row>
    <row r="78" spans="1:7">
      <c r="A78" s="17" t="s">
        <v>208</v>
      </c>
      <c r="B78">
        <v>78</v>
      </c>
      <c r="C78" s="17">
        <v>78</v>
      </c>
    </row>
    <row r="79" spans="1:7">
      <c r="A79" s="17" t="s">
        <v>27</v>
      </c>
      <c r="B79">
        <v>79</v>
      </c>
      <c r="C79" s="17">
        <v>79</v>
      </c>
    </row>
    <row r="80" spans="1:7">
      <c r="A80" s="17" t="s">
        <v>28</v>
      </c>
      <c r="B80">
        <v>80</v>
      </c>
      <c r="C80" s="17">
        <v>80</v>
      </c>
    </row>
    <row r="81" spans="1:3">
      <c r="A81" s="17" t="s">
        <v>166</v>
      </c>
      <c r="B81">
        <v>81</v>
      </c>
      <c r="C81" s="17">
        <v>81</v>
      </c>
    </row>
    <row r="82" spans="1:3">
      <c r="A82" s="17" t="s">
        <v>99</v>
      </c>
      <c r="B82">
        <v>82</v>
      </c>
      <c r="C82" s="17">
        <v>82</v>
      </c>
    </row>
    <row r="83" spans="1:3">
      <c r="A83" s="17" t="s">
        <v>100</v>
      </c>
      <c r="B83">
        <v>83</v>
      </c>
      <c r="C83" s="17">
        <v>83</v>
      </c>
    </row>
    <row r="84" spans="1:3">
      <c r="A84" s="17" t="s">
        <v>167</v>
      </c>
      <c r="B84">
        <v>84</v>
      </c>
      <c r="C84" s="17">
        <v>84</v>
      </c>
    </row>
    <row r="85" spans="1:3">
      <c r="A85" s="17" t="s">
        <v>29</v>
      </c>
      <c r="B85">
        <v>85</v>
      </c>
      <c r="C85" s="17">
        <v>85</v>
      </c>
    </row>
    <row r="86" spans="1:3">
      <c r="A86" s="17" t="s">
        <v>168</v>
      </c>
      <c r="B86">
        <v>86</v>
      </c>
      <c r="C86" s="17">
        <v>86</v>
      </c>
    </row>
    <row r="87" spans="1:3">
      <c r="A87" s="17" t="s">
        <v>30</v>
      </c>
      <c r="B87">
        <v>87</v>
      </c>
      <c r="C87" s="17">
        <v>87</v>
      </c>
    </row>
    <row r="88" spans="1:3">
      <c r="A88" s="17" t="s">
        <v>31</v>
      </c>
      <c r="B88">
        <v>88</v>
      </c>
      <c r="C88" s="17">
        <v>88</v>
      </c>
    </row>
    <row r="89" spans="1:3">
      <c r="A89" s="17" t="s">
        <v>209</v>
      </c>
      <c r="B89">
        <v>89</v>
      </c>
      <c r="C89" s="17">
        <v>89</v>
      </c>
    </row>
    <row r="90" spans="1:3">
      <c r="A90" s="17" t="s">
        <v>32</v>
      </c>
      <c r="B90">
        <v>90</v>
      </c>
      <c r="C90" s="17">
        <v>90</v>
      </c>
    </row>
    <row r="91" spans="1:3">
      <c r="A91" s="17" t="s">
        <v>210</v>
      </c>
      <c r="B91">
        <v>91</v>
      </c>
      <c r="C91" s="17">
        <v>91</v>
      </c>
    </row>
    <row r="92" spans="1:3">
      <c r="A92" s="17" t="s">
        <v>169</v>
      </c>
      <c r="B92">
        <v>92</v>
      </c>
      <c r="C92" s="17">
        <v>92</v>
      </c>
    </row>
    <row r="93" spans="1:3">
      <c r="A93" s="17" t="s">
        <v>211</v>
      </c>
      <c r="B93">
        <v>93</v>
      </c>
      <c r="C93" s="17">
        <v>93</v>
      </c>
    </row>
    <row r="94" spans="1:3">
      <c r="A94" s="17" t="s">
        <v>212</v>
      </c>
      <c r="B94">
        <v>94</v>
      </c>
      <c r="C94" s="17">
        <v>94</v>
      </c>
    </row>
    <row r="95" spans="1:3">
      <c r="A95" s="17" t="s">
        <v>213</v>
      </c>
      <c r="B95">
        <v>95</v>
      </c>
      <c r="C95" s="17">
        <v>95</v>
      </c>
    </row>
    <row r="96" spans="1:3">
      <c r="A96" s="17" t="s">
        <v>170</v>
      </c>
      <c r="B96">
        <v>96</v>
      </c>
      <c r="C96" s="17">
        <v>96</v>
      </c>
    </row>
    <row r="97" spans="1:3">
      <c r="A97" s="17" t="s">
        <v>214</v>
      </c>
      <c r="B97">
        <v>97</v>
      </c>
      <c r="C97" s="17">
        <v>97</v>
      </c>
    </row>
    <row r="98" spans="1:3">
      <c r="A98" s="17" t="s">
        <v>215</v>
      </c>
      <c r="B98">
        <v>98</v>
      </c>
      <c r="C98" s="17">
        <v>98</v>
      </c>
    </row>
    <row r="99" spans="1:3">
      <c r="A99" s="17" t="s">
        <v>216</v>
      </c>
      <c r="B99">
        <v>99</v>
      </c>
      <c r="C99" s="17">
        <v>99</v>
      </c>
    </row>
    <row r="100" spans="1:3">
      <c r="A100" s="17" t="s">
        <v>217</v>
      </c>
      <c r="B100">
        <v>100</v>
      </c>
      <c r="C100" s="17">
        <v>100</v>
      </c>
    </row>
    <row r="101" spans="1:3">
      <c r="A101" s="17" t="s">
        <v>33</v>
      </c>
      <c r="B101">
        <v>101</v>
      </c>
      <c r="C101" s="17">
        <v>101</v>
      </c>
    </row>
    <row r="102" spans="1:3">
      <c r="A102" s="17" t="s">
        <v>34</v>
      </c>
      <c r="B102">
        <v>102</v>
      </c>
      <c r="C102" s="17">
        <v>102</v>
      </c>
    </row>
    <row r="103" spans="1:3">
      <c r="A103" s="17" t="s">
        <v>218</v>
      </c>
      <c r="B103">
        <v>103</v>
      </c>
      <c r="C103" s="17">
        <v>103</v>
      </c>
    </row>
    <row r="104" spans="1:3">
      <c r="A104" s="17" t="s">
        <v>219</v>
      </c>
      <c r="B104">
        <v>104</v>
      </c>
      <c r="C104" s="17">
        <v>104</v>
      </c>
    </row>
    <row r="105" spans="1:3">
      <c r="A105" s="17" t="s">
        <v>220</v>
      </c>
      <c r="B105">
        <v>105</v>
      </c>
      <c r="C105" s="17">
        <v>105</v>
      </c>
    </row>
    <row r="106" spans="1:3">
      <c r="A106" s="17" t="s">
        <v>171</v>
      </c>
      <c r="B106">
        <v>106</v>
      </c>
      <c r="C106" s="17">
        <v>106</v>
      </c>
    </row>
    <row r="107" spans="1:3">
      <c r="A107" s="17" t="s">
        <v>221</v>
      </c>
      <c r="B107">
        <v>107</v>
      </c>
      <c r="C107" s="17">
        <v>107</v>
      </c>
    </row>
    <row r="108" spans="1:3">
      <c r="A108" s="17" t="s">
        <v>172</v>
      </c>
      <c r="B108">
        <v>108</v>
      </c>
      <c r="C108" s="17">
        <v>108</v>
      </c>
    </row>
    <row r="109" spans="1:3">
      <c r="A109" s="17" t="s">
        <v>173</v>
      </c>
      <c r="B109">
        <v>109</v>
      </c>
      <c r="C109" s="17">
        <v>109</v>
      </c>
    </row>
    <row r="110" spans="1:3">
      <c r="A110" s="17" t="s">
        <v>222</v>
      </c>
      <c r="B110">
        <v>110</v>
      </c>
      <c r="C110" s="17">
        <v>110</v>
      </c>
    </row>
    <row r="111" spans="1:3">
      <c r="A111" s="17" t="s">
        <v>36</v>
      </c>
      <c r="B111">
        <v>111</v>
      </c>
      <c r="C111" s="17">
        <v>111</v>
      </c>
    </row>
    <row r="112" spans="1:3">
      <c r="A112" s="17" t="s">
        <v>37</v>
      </c>
      <c r="B112">
        <v>112</v>
      </c>
      <c r="C112" s="17">
        <v>112</v>
      </c>
    </row>
    <row r="113" spans="1:3">
      <c r="A113" s="17" t="s">
        <v>38</v>
      </c>
      <c r="B113">
        <v>113</v>
      </c>
      <c r="C113" s="17">
        <v>113</v>
      </c>
    </row>
    <row r="114" spans="1:3">
      <c r="A114" s="17" t="s">
        <v>174</v>
      </c>
      <c r="B114">
        <v>114</v>
      </c>
      <c r="C114" s="17">
        <v>114</v>
      </c>
    </row>
    <row r="115" spans="1:3">
      <c r="A115" s="17" t="s">
        <v>128</v>
      </c>
      <c r="B115">
        <v>115</v>
      </c>
      <c r="C115" s="17">
        <v>115</v>
      </c>
    </row>
    <row r="116" spans="1:3">
      <c r="A116" s="17" t="s">
        <v>39</v>
      </c>
      <c r="B116">
        <v>116</v>
      </c>
      <c r="C116" s="17">
        <v>256</v>
      </c>
    </row>
    <row r="117" spans="1:3">
      <c r="A117" s="17" t="s">
        <v>40</v>
      </c>
      <c r="B117">
        <v>117</v>
      </c>
      <c r="C117" s="17">
        <v>257</v>
      </c>
    </row>
    <row r="118" spans="1:3">
      <c r="A118" s="17" t="s">
        <v>41</v>
      </c>
      <c r="B118">
        <v>118</v>
      </c>
      <c r="C118" s="17">
        <v>258</v>
      </c>
    </row>
    <row r="119" spans="1:3">
      <c r="A119" s="17" t="s">
        <v>42</v>
      </c>
      <c r="B119">
        <v>119</v>
      </c>
      <c r="C119" s="17">
        <v>259</v>
      </c>
    </row>
    <row r="120" spans="1:3">
      <c r="A120" s="17" t="s">
        <v>223</v>
      </c>
      <c r="B120">
        <v>120</v>
      </c>
      <c r="C120" s="17">
        <v>260</v>
      </c>
    </row>
    <row r="121" spans="1:3">
      <c r="A121" s="17" t="s">
        <v>43</v>
      </c>
      <c r="B121">
        <v>121</v>
      </c>
      <c r="C121" s="17">
        <v>261</v>
      </c>
    </row>
    <row r="122" spans="1:3">
      <c r="A122" s="17" t="s">
        <v>44</v>
      </c>
      <c r="B122">
        <v>122</v>
      </c>
      <c r="C122" s="17">
        <v>262</v>
      </c>
    </row>
    <row r="123" spans="1:3">
      <c r="A123" s="17" t="s">
        <v>175</v>
      </c>
      <c r="B123">
        <v>123</v>
      </c>
      <c r="C123" s="17">
        <v>263</v>
      </c>
    </row>
    <row r="124" spans="1:3">
      <c r="A124" s="17" t="s">
        <v>45</v>
      </c>
      <c r="B124">
        <v>124</v>
      </c>
      <c r="C124" s="17">
        <v>264</v>
      </c>
    </row>
    <row r="125" spans="1:3">
      <c r="A125" s="17" t="s">
        <v>46</v>
      </c>
      <c r="B125">
        <v>125</v>
      </c>
      <c r="C125" s="17">
        <v>265</v>
      </c>
    </row>
    <row r="126" spans="1:3">
      <c r="A126" s="17" t="s">
        <v>47</v>
      </c>
      <c r="B126">
        <v>126</v>
      </c>
      <c r="C126" s="17">
        <v>266</v>
      </c>
    </row>
    <row r="127" spans="1:3">
      <c r="A127" s="17" t="s">
        <v>48</v>
      </c>
      <c r="B127">
        <v>127</v>
      </c>
      <c r="C127" s="17">
        <v>267</v>
      </c>
    </row>
    <row r="128" spans="1:3">
      <c r="A128" s="17" t="s">
        <v>224</v>
      </c>
      <c r="B128">
        <v>128</v>
      </c>
      <c r="C128" s="17">
        <v>268</v>
      </c>
    </row>
    <row r="129" spans="1:7">
      <c r="A129" s="17" t="s">
        <v>225</v>
      </c>
      <c r="B129">
        <v>129</v>
      </c>
      <c r="C129" s="17">
        <v>269</v>
      </c>
    </row>
    <row r="130" spans="1:7">
      <c r="A130" s="17" t="s">
        <v>226</v>
      </c>
      <c r="B130">
        <v>130</v>
      </c>
      <c r="C130" s="17">
        <v>270</v>
      </c>
    </row>
    <row r="131" spans="1:7">
      <c r="A131" s="17" t="s">
        <v>227</v>
      </c>
      <c r="B131">
        <v>131</v>
      </c>
      <c r="C131" s="17">
        <v>271</v>
      </c>
      <c r="G131" s="19"/>
    </row>
    <row r="132" spans="1:7">
      <c r="A132" s="17" t="s">
        <v>49</v>
      </c>
      <c r="B132">
        <v>132</v>
      </c>
      <c r="C132" s="17">
        <v>272</v>
      </c>
      <c r="G132" s="19"/>
    </row>
    <row r="133" spans="1:7">
      <c r="A133" s="17" t="s">
        <v>50</v>
      </c>
      <c r="B133">
        <v>133</v>
      </c>
      <c r="C133" s="17">
        <v>273</v>
      </c>
    </row>
    <row r="134" spans="1:7">
      <c r="A134" s="17" t="s">
        <v>51</v>
      </c>
      <c r="B134">
        <v>134</v>
      </c>
      <c r="C134" s="17">
        <v>274</v>
      </c>
      <c r="G134" s="19"/>
    </row>
    <row r="135" spans="1:7">
      <c r="A135" s="17" t="s">
        <v>52</v>
      </c>
      <c r="B135">
        <v>135</v>
      </c>
      <c r="C135" s="17">
        <v>275</v>
      </c>
      <c r="G135" s="19"/>
    </row>
    <row r="136" spans="1:7">
      <c r="A136" s="17" t="s">
        <v>53</v>
      </c>
      <c r="B136">
        <v>136</v>
      </c>
      <c r="C136" s="17">
        <v>276</v>
      </c>
    </row>
    <row r="137" spans="1:7">
      <c r="A137" s="17" t="s">
        <v>54</v>
      </c>
      <c r="B137">
        <v>137</v>
      </c>
      <c r="C137" s="17">
        <v>277</v>
      </c>
    </row>
    <row r="138" spans="1:7">
      <c r="A138" s="17" t="s">
        <v>55</v>
      </c>
      <c r="B138">
        <v>138</v>
      </c>
      <c r="C138" s="17">
        <v>278</v>
      </c>
    </row>
    <row r="139" spans="1:7">
      <c r="A139" s="17" t="s">
        <v>56</v>
      </c>
      <c r="B139">
        <v>139</v>
      </c>
      <c r="C139" s="17">
        <v>279</v>
      </c>
    </row>
    <row r="140" spans="1:7">
      <c r="A140" s="17" t="s">
        <v>57</v>
      </c>
      <c r="B140">
        <v>140</v>
      </c>
      <c r="C140" s="17">
        <v>280</v>
      </c>
    </row>
    <row r="141" spans="1:7">
      <c r="A141" s="17" t="s">
        <v>58</v>
      </c>
      <c r="B141">
        <v>141</v>
      </c>
      <c r="C141" s="17">
        <v>281</v>
      </c>
    </row>
    <row r="142" spans="1:7">
      <c r="A142" s="17" t="s">
        <v>59</v>
      </c>
      <c r="B142">
        <v>142</v>
      </c>
      <c r="C142" s="17">
        <v>282</v>
      </c>
    </row>
    <row r="143" spans="1:7">
      <c r="A143" s="17" t="s">
        <v>60</v>
      </c>
      <c r="B143">
        <v>143</v>
      </c>
      <c r="C143" s="17">
        <v>283</v>
      </c>
    </row>
    <row r="144" spans="1:7">
      <c r="A144" s="17" t="s">
        <v>61</v>
      </c>
      <c r="B144">
        <v>144</v>
      </c>
      <c r="C144" s="17">
        <v>284</v>
      </c>
    </row>
    <row r="145" spans="1:3">
      <c r="A145" s="17" t="s">
        <v>62</v>
      </c>
      <c r="B145">
        <v>145</v>
      </c>
      <c r="C145" s="17">
        <v>285</v>
      </c>
    </row>
    <row r="146" spans="1:3">
      <c r="A146" s="17" t="s">
        <v>63</v>
      </c>
      <c r="B146">
        <v>146</v>
      </c>
      <c r="C146" s="17">
        <v>286</v>
      </c>
    </row>
    <row r="147" spans="1:3">
      <c r="A147" s="17" t="s">
        <v>64</v>
      </c>
      <c r="B147">
        <v>147</v>
      </c>
      <c r="C147" s="17">
        <v>287</v>
      </c>
    </row>
    <row r="148" spans="1:3">
      <c r="A148" s="17" t="s">
        <v>65</v>
      </c>
      <c r="B148">
        <v>148</v>
      </c>
      <c r="C148" s="17">
        <v>288</v>
      </c>
    </row>
    <row r="149" spans="1:3">
      <c r="A149" s="17" t="s">
        <v>228</v>
      </c>
      <c r="B149">
        <v>149</v>
      </c>
      <c r="C149" s="17">
        <v>289</v>
      </c>
    </row>
    <row r="150" spans="1:3">
      <c r="A150" s="17" t="s">
        <v>66</v>
      </c>
      <c r="B150">
        <v>150</v>
      </c>
      <c r="C150" s="17">
        <v>290</v>
      </c>
    </row>
    <row r="151" spans="1:3">
      <c r="A151" s="17" t="s">
        <v>67</v>
      </c>
      <c r="B151">
        <v>151</v>
      </c>
      <c r="C151" s="17">
        <v>291</v>
      </c>
    </row>
    <row r="152" spans="1:3">
      <c r="A152" s="17" t="s">
        <v>68</v>
      </c>
      <c r="B152">
        <v>152</v>
      </c>
      <c r="C152" s="17">
        <v>292</v>
      </c>
    </row>
    <row r="153" spans="1:3">
      <c r="A153" s="17" t="s">
        <v>69</v>
      </c>
      <c r="B153">
        <v>153</v>
      </c>
      <c r="C153" s="17">
        <v>293</v>
      </c>
    </row>
    <row r="154" spans="1:3">
      <c r="A154" s="17" t="s">
        <v>70</v>
      </c>
      <c r="B154">
        <v>154</v>
      </c>
      <c r="C154" s="17">
        <v>294</v>
      </c>
    </row>
    <row r="155" spans="1:3">
      <c r="A155" s="17" t="s">
        <v>229</v>
      </c>
      <c r="B155">
        <v>155</v>
      </c>
      <c r="C155" s="17">
        <v>295</v>
      </c>
    </row>
    <row r="156" spans="1:3">
      <c r="A156" s="17" t="s">
        <v>71</v>
      </c>
      <c r="B156">
        <v>156</v>
      </c>
      <c r="C156" s="17">
        <v>296</v>
      </c>
    </row>
    <row r="157" spans="1:3">
      <c r="A157" s="17" t="s">
        <v>72</v>
      </c>
      <c r="B157">
        <v>157</v>
      </c>
      <c r="C157" s="17">
        <v>297</v>
      </c>
    </row>
    <row r="158" spans="1:3">
      <c r="A158" s="17" t="s">
        <v>230</v>
      </c>
      <c r="B158">
        <v>158</v>
      </c>
      <c r="C158" s="17">
        <v>298</v>
      </c>
    </row>
    <row r="159" spans="1:3">
      <c r="A159" s="17" t="s">
        <v>231</v>
      </c>
      <c r="B159">
        <v>159</v>
      </c>
      <c r="C159" s="17">
        <v>299</v>
      </c>
    </row>
    <row r="160" spans="1:3">
      <c r="A160" s="17" t="s">
        <v>232</v>
      </c>
      <c r="B160">
        <v>160</v>
      </c>
      <c r="C160" s="17">
        <v>300</v>
      </c>
    </row>
    <row r="161" spans="1:7">
      <c r="A161" s="17" t="s">
        <v>73</v>
      </c>
      <c r="B161">
        <v>161</v>
      </c>
      <c r="C161" s="17">
        <v>301</v>
      </c>
      <c r="G161" s="19"/>
    </row>
    <row r="162" spans="1:7">
      <c r="A162" s="17" t="s">
        <v>176</v>
      </c>
      <c r="B162">
        <v>162</v>
      </c>
      <c r="C162" s="17">
        <v>302</v>
      </c>
    </row>
    <row r="163" spans="1:7">
      <c r="A163" s="17" t="s">
        <v>177</v>
      </c>
      <c r="B163">
        <v>163</v>
      </c>
      <c r="C163" s="17">
        <v>303</v>
      </c>
    </row>
    <row r="164" spans="1:7">
      <c r="A164" s="17" t="s">
        <v>178</v>
      </c>
      <c r="B164">
        <v>164</v>
      </c>
      <c r="C164" s="17">
        <v>304</v>
      </c>
    </row>
    <row r="165" spans="1:7">
      <c r="A165" s="17" t="s">
        <v>179</v>
      </c>
      <c r="B165">
        <v>165</v>
      </c>
      <c r="C165" s="17">
        <v>305</v>
      </c>
    </row>
    <row r="166" spans="1:7">
      <c r="A166" s="17" t="s">
        <v>74</v>
      </c>
      <c r="B166">
        <v>166</v>
      </c>
      <c r="C166" s="17">
        <v>306</v>
      </c>
    </row>
    <row r="167" spans="1:7">
      <c r="A167" s="17" t="s">
        <v>75</v>
      </c>
      <c r="B167">
        <v>167</v>
      </c>
      <c r="C167" s="17">
        <v>307</v>
      </c>
    </row>
    <row r="168" spans="1:7">
      <c r="A168" s="17" t="s">
        <v>76</v>
      </c>
      <c r="B168">
        <v>168</v>
      </c>
      <c r="C168" s="17">
        <v>308</v>
      </c>
    </row>
    <row r="169" spans="1:7">
      <c r="A169" s="17" t="s">
        <v>77</v>
      </c>
      <c r="B169">
        <v>169</v>
      </c>
      <c r="C169" s="17">
        <v>309</v>
      </c>
    </row>
    <row r="170" spans="1:7">
      <c r="A170" s="17" t="s">
        <v>78</v>
      </c>
      <c r="B170">
        <v>170</v>
      </c>
      <c r="C170" s="17">
        <v>310</v>
      </c>
    </row>
    <row r="171" spans="1:7">
      <c r="A171" s="17" t="s">
        <v>79</v>
      </c>
      <c r="B171">
        <v>171</v>
      </c>
      <c r="C171" s="17">
        <v>311</v>
      </c>
    </row>
    <row r="172" spans="1:7">
      <c r="A172" s="17" t="s">
        <v>80</v>
      </c>
      <c r="B172">
        <v>172</v>
      </c>
      <c r="C172" s="17">
        <v>312</v>
      </c>
    </row>
    <row r="173" spans="1:7">
      <c r="A173" s="17" t="s">
        <v>81</v>
      </c>
      <c r="B173">
        <v>173</v>
      </c>
      <c r="C173" s="17">
        <v>313</v>
      </c>
    </row>
    <row r="174" spans="1:7">
      <c r="A174" s="17" t="s">
        <v>82</v>
      </c>
      <c r="B174">
        <v>174</v>
      </c>
      <c r="C174" s="17">
        <v>314</v>
      </c>
    </row>
    <row r="175" spans="1:7">
      <c r="A175" s="17" t="s">
        <v>83</v>
      </c>
      <c r="B175">
        <v>175</v>
      </c>
      <c r="C175" s="17">
        <v>315</v>
      </c>
    </row>
    <row r="176" spans="1:7">
      <c r="A176" s="17" t="s">
        <v>84</v>
      </c>
      <c r="B176">
        <v>176</v>
      </c>
      <c r="C176" s="17">
        <v>316</v>
      </c>
    </row>
    <row r="177" spans="1:3">
      <c r="A177" s="17" t="s">
        <v>85</v>
      </c>
      <c r="B177">
        <v>177</v>
      </c>
      <c r="C177" s="17">
        <v>317</v>
      </c>
    </row>
    <row r="178" spans="1:3">
      <c r="A178" s="17" t="s">
        <v>86</v>
      </c>
      <c r="B178">
        <v>178</v>
      </c>
      <c r="C178" s="17">
        <v>318</v>
      </c>
    </row>
    <row r="179" spans="1:3">
      <c r="A179" s="17" t="s">
        <v>87</v>
      </c>
      <c r="B179">
        <v>179</v>
      </c>
      <c r="C179" s="17">
        <v>319</v>
      </c>
    </row>
    <row r="180" spans="1:3">
      <c r="A180" s="17" t="s">
        <v>88</v>
      </c>
      <c r="B180">
        <v>180</v>
      </c>
      <c r="C180" s="17">
        <v>320</v>
      </c>
    </row>
    <row r="181" spans="1:3">
      <c r="A181" s="17" t="s">
        <v>180</v>
      </c>
      <c r="B181">
        <v>181</v>
      </c>
      <c r="C181" s="17">
        <v>321</v>
      </c>
    </row>
    <row r="182" spans="1:3">
      <c r="A182" s="17" t="s">
        <v>89</v>
      </c>
      <c r="B182">
        <v>182</v>
      </c>
      <c r="C182" s="17">
        <v>322</v>
      </c>
    </row>
    <row r="183" spans="1:3">
      <c r="A183" s="17" t="s">
        <v>90</v>
      </c>
      <c r="B183">
        <v>183</v>
      </c>
      <c r="C183" s="17">
        <v>323</v>
      </c>
    </row>
    <row r="184" spans="1:3">
      <c r="A184" s="17" t="s">
        <v>157</v>
      </c>
      <c r="B184">
        <v>184</v>
      </c>
      <c r="C184" s="17">
        <v>324</v>
      </c>
    </row>
    <row r="185" spans="1:3">
      <c r="A185" s="17" t="s">
        <v>91</v>
      </c>
      <c r="B185">
        <v>185</v>
      </c>
      <c r="C185" s="17">
        <v>325</v>
      </c>
    </row>
    <row r="186" spans="1:3">
      <c r="A186" s="17" t="s">
        <v>181</v>
      </c>
      <c r="B186">
        <v>186</v>
      </c>
      <c r="C186" s="17">
        <v>326</v>
      </c>
    </row>
    <row r="187" spans="1:3">
      <c r="A187" s="17" t="s">
        <v>182</v>
      </c>
      <c r="B187">
        <v>187</v>
      </c>
      <c r="C187" s="17">
        <v>327</v>
      </c>
    </row>
    <row r="188" spans="1:3">
      <c r="A188" s="17" t="s">
        <v>92</v>
      </c>
      <c r="B188">
        <v>188</v>
      </c>
      <c r="C188" s="17">
        <v>328</v>
      </c>
    </row>
    <row r="189" spans="1:3">
      <c r="A189" s="17" t="s">
        <v>93</v>
      </c>
      <c r="B189">
        <v>189</v>
      </c>
      <c r="C189" s="17">
        <v>329</v>
      </c>
    </row>
    <row r="190" spans="1:3">
      <c r="A190" s="17" t="s">
        <v>163</v>
      </c>
      <c r="B190">
        <v>190</v>
      </c>
      <c r="C190" s="17">
        <v>330</v>
      </c>
    </row>
    <row r="191" spans="1:3">
      <c r="A191" s="17" t="s">
        <v>94</v>
      </c>
      <c r="B191">
        <v>191</v>
      </c>
      <c r="C191" s="17">
        <v>331</v>
      </c>
    </row>
    <row r="192" spans="1:3">
      <c r="A192" s="17" t="s">
        <v>95</v>
      </c>
      <c r="B192">
        <v>192</v>
      </c>
      <c r="C192" s="17">
        <v>332</v>
      </c>
    </row>
    <row r="193" spans="1:3">
      <c r="A193" s="17" t="s">
        <v>96</v>
      </c>
      <c r="B193">
        <v>193</v>
      </c>
      <c r="C193" s="17">
        <v>333</v>
      </c>
    </row>
    <row r="194" spans="1:3">
      <c r="A194" s="17" t="s">
        <v>97</v>
      </c>
      <c r="B194">
        <v>194</v>
      </c>
      <c r="C194" s="17">
        <v>334</v>
      </c>
    </row>
    <row r="195" spans="1:3">
      <c r="A195" s="17" t="s">
        <v>233</v>
      </c>
      <c r="B195">
        <v>195</v>
      </c>
      <c r="C195" s="17">
        <v>335</v>
      </c>
    </row>
    <row r="196" spans="1:3">
      <c r="A196" s="17" t="s">
        <v>98</v>
      </c>
      <c r="B196">
        <v>196</v>
      </c>
      <c r="C196" s="17">
        <v>336</v>
      </c>
    </row>
    <row r="197" spans="1:3">
      <c r="A197" s="17" t="s">
        <v>234</v>
      </c>
      <c r="B197">
        <v>197</v>
      </c>
      <c r="C197" s="17">
        <v>337</v>
      </c>
    </row>
    <row r="198" spans="1:3">
      <c r="A198" s="17" t="s">
        <v>235</v>
      </c>
      <c r="B198">
        <v>198</v>
      </c>
      <c r="C198" s="17">
        <v>338</v>
      </c>
    </row>
    <row r="199" spans="1:3">
      <c r="A199" s="17" t="s">
        <v>101</v>
      </c>
      <c r="B199">
        <v>199</v>
      </c>
      <c r="C199" s="17">
        <v>339</v>
      </c>
    </row>
    <row r="200" spans="1:3">
      <c r="A200" s="17" t="s">
        <v>102</v>
      </c>
      <c r="B200">
        <v>200</v>
      </c>
      <c r="C200" s="17">
        <v>340</v>
      </c>
    </row>
    <row r="201" spans="1:3">
      <c r="A201" s="17" t="s">
        <v>103</v>
      </c>
      <c r="B201">
        <v>201</v>
      </c>
      <c r="C201" s="17">
        <v>341</v>
      </c>
    </row>
    <row r="202" spans="1:3">
      <c r="A202" s="17" t="s">
        <v>236</v>
      </c>
      <c r="B202">
        <v>202</v>
      </c>
      <c r="C202" s="17">
        <v>342</v>
      </c>
    </row>
    <row r="203" spans="1:3">
      <c r="A203" s="17" t="s">
        <v>237</v>
      </c>
      <c r="B203">
        <v>203</v>
      </c>
      <c r="C203" s="17">
        <v>343</v>
      </c>
    </row>
    <row r="204" spans="1:3">
      <c r="A204" s="17" t="s">
        <v>183</v>
      </c>
      <c r="B204">
        <v>204</v>
      </c>
      <c r="C204" s="17">
        <v>344</v>
      </c>
    </row>
    <row r="205" spans="1:3">
      <c r="A205" s="17" t="s">
        <v>104</v>
      </c>
      <c r="B205">
        <v>205</v>
      </c>
      <c r="C205" s="17">
        <v>345</v>
      </c>
    </row>
    <row r="206" spans="1:3">
      <c r="A206" s="17" t="s">
        <v>105</v>
      </c>
      <c r="B206">
        <v>206</v>
      </c>
      <c r="C206" s="17">
        <v>346</v>
      </c>
    </row>
    <row r="207" spans="1:3">
      <c r="A207" s="17" t="s">
        <v>106</v>
      </c>
      <c r="B207">
        <v>207</v>
      </c>
      <c r="C207" s="17">
        <v>347</v>
      </c>
    </row>
    <row r="208" spans="1:3">
      <c r="A208" s="17" t="s">
        <v>107</v>
      </c>
      <c r="B208">
        <v>208</v>
      </c>
      <c r="C208" s="17">
        <v>348</v>
      </c>
    </row>
    <row r="209" spans="1:3">
      <c r="A209" s="17" t="s">
        <v>108</v>
      </c>
      <c r="B209">
        <v>209</v>
      </c>
      <c r="C209" s="17">
        <v>349</v>
      </c>
    </row>
    <row r="210" spans="1:3">
      <c r="A210" s="17" t="s">
        <v>238</v>
      </c>
      <c r="B210">
        <v>210</v>
      </c>
      <c r="C210" s="17">
        <v>350</v>
      </c>
    </row>
    <row r="211" spans="1:3">
      <c r="A211" s="17" t="s">
        <v>239</v>
      </c>
      <c r="B211">
        <v>211</v>
      </c>
      <c r="C211" s="17">
        <v>351</v>
      </c>
    </row>
    <row r="212" spans="1:3">
      <c r="A212" s="17" t="s">
        <v>109</v>
      </c>
      <c r="B212">
        <v>212</v>
      </c>
      <c r="C212" s="17">
        <v>352</v>
      </c>
    </row>
    <row r="213" spans="1:3">
      <c r="A213" s="17" t="s">
        <v>110</v>
      </c>
      <c r="B213">
        <v>213</v>
      </c>
      <c r="C213" s="17">
        <v>353</v>
      </c>
    </row>
    <row r="214" spans="1:3">
      <c r="A214" s="17" t="s">
        <v>111</v>
      </c>
      <c r="B214">
        <v>214</v>
      </c>
      <c r="C214" s="17">
        <v>354</v>
      </c>
    </row>
    <row r="215" spans="1:3">
      <c r="A215" s="17" t="s">
        <v>112</v>
      </c>
      <c r="B215">
        <v>215</v>
      </c>
      <c r="C215" s="17">
        <v>355</v>
      </c>
    </row>
    <row r="216" spans="1:3">
      <c r="A216" s="17" t="s">
        <v>113</v>
      </c>
      <c r="B216">
        <v>216</v>
      </c>
      <c r="C216" s="17">
        <v>356</v>
      </c>
    </row>
    <row r="217" spans="1:3">
      <c r="A217" s="17" t="s">
        <v>114</v>
      </c>
      <c r="B217">
        <v>217</v>
      </c>
      <c r="C217" s="17">
        <v>357</v>
      </c>
    </row>
    <row r="218" spans="1:3">
      <c r="A218" s="17" t="s">
        <v>115</v>
      </c>
      <c r="B218">
        <v>218</v>
      </c>
      <c r="C218" s="17">
        <v>358</v>
      </c>
    </row>
    <row r="219" spans="1:3">
      <c r="A219" s="17" t="s">
        <v>116</v>
      </c>
      <c r="B219">
        <v>219</v>
      </c>
      <c r="C219" s="17">
        <v>359</v>
      </c>
    </row>
    <row r="220" spans="1:3">
      <c r="A220" s="17" t="s">
        <v>35</v>
      </c>
      <c r="B220">
        <v>220</v>
      </c>
      <c r="C220" s="17">
        <v>360</v>
      </c>
    </row>
    <row r="221" spans="1:3">
      <c r="A221" s="17" t="s">
        <v>117</v>
      </c>
      <c r="B221">
        <v>221</v>
      </c>
      <c r="C221" s="17">
        <v>361</v>
      </c>
    </row>
    <row r="222" spans="1:3">
      <c r="A222" s="17" t="s">
        <v>118</v>
      </c>
      <c r="B222">
        <v>222</v>
      </c>
      <c r="C222" s="17">
        <v>362</v>
      </c>
    </row>
    <row r="223" spans="1:3">
      <c r="A223" s="17" t="s">
        <v>119</v>
      </c>
      <c r="B223">
        <v>223</v>
      </c>
      <c r="C223" s="17">
        <v>363</v>
      </c>
    </row>
    <row r="224" spans="1:3">
      <c r="A224" s="17" t="s">
        <v>120</v>
      </c>
      <c r="B224">
        <v>224</v>
      </c>
      <c r="C224" s="17">
        <v>364</v>
      </c>
    </row>
    <row r="225" spans="1:3">
      <c r="A225" s="17" t="s">
        <v>121</v>
      </c>
      <c r="B225">
        <v>225</v>
      </c>
      <c r="C225" s="17">
        <v>365</v>
      </c>
    </row>
    <row r="226" spans="1:3">
      <c r="A226" s="17" t="s">
        <v>122</v>
      </c>
      <c r="B226">
        <v>226</v>
      </c>
      <c r="C226" s="17">
        <v>366</v>
      </c>
    </row>
    <row r="227" spans="1:3">
      <c r="A227" s="17" t="s">
        <v>123</v>
      </c>
      <c r="B227">
        <v>227</v>
      </c>
      <c r="C227" s="17">
        <v>367</v>
      </c>
    </row>
    <row r="228" spans="1:3">
      <c r="A228" s="17" t="s">
        <v>124</v>
      </c>
      <c r="B228">
        <v>228</v>
      </c>
      <c r="C228" s="17">
        <v>368</v>
      </c>
    </row>
    <row r="229" spans="1:3">
      <c r="A229" s="17" t="s">
        <v>125</v>
      </c>
      <c r="B229">
        <v>229</v>
      </c>
      <c r="C229" s="17">
        <v>369</v>
      </c>
    </row>
    <row r="230" spans="1:3">
      <c r="A230" s="17" t="s">
        <v>126</v>
      </c>
      <c r="B230">
        <v>230</v>
      </c>
      <c r="C230" s="17">
        <v>370</v>
      </c>
    </row>
    <row r="231" spans="1:3">
      <c r="A231" s="17" t="s">
        <v>127</v>
      </c>
      <c r="B231">
        <v>231</v>
      </c>
      <c r="C231" s="17">
        <v>371</v>
      </c>
    </row>
    <row r="232" spans="1:3">
      <c r="A232" s="17" t="s">
        <v>240</v>
      </c>
      <c r="B232">
        <v>232</v>
      </c>
      <c r="C232" s="17">
        <v>372</v>
      </c>
    </row>
    <row r="233" spans="1:3">
      <c r="A233" s="17" t="s">
        <v>241</v>
      </c>
      <c r="B233">
        <v>233</v>
      </c>
      <c r="C233" s="17">
        <v>373</v>
      </c>
    </row>
    <row r="234" spans="1:3">
      <c r="A234" s="17" t="s">
        <v>129</v>
      </c>
      <c r="B234">
        <v>234</v>
      </c>
      <c r="C234" s="17">
        <v>374</v>
      </c>
    </row>
    <row r="235" spans="1:3">
      <c r="A235" s="17" t="s">
        <v>130</v>
      </c>
      <c r="B235">
        <v>235</v>
      </c>
      <c r="C235" s="17">
        <v>375</v>
      </c>
    </row>
    <row r="236" spans="1:3">
      <c r="A236" s="17" t="s">
        <v>131</v>
      </c>
      <c r="B236">
        <v>236</v>
      </c>
      <c r="C236" s="17">
        <v>376</v>
      </c>
    </row>
    <row r="237" spans="1:3">
      <c r="A237" s="17" t="s">
        <v>132</v>
      </c>
      <c r="B237">
        <v>237</v>
      </c>
      <c r="C237" s="17">
        <v>377</v>
      </c>
    </row>
    <row r="238" spans="1:3">
      <c r="A238" s="17" t="s">
        <v>133</v>
      </c>
      <c r="B238">
        <v>238</v>
      </c>
      <c r="C238" s="17">
        <v>378</v>
      </c>
    </row>
    <row r="239" spans="1:3">
      <c r="A239" s="17" t="s">
        <v>242</v>
      </c>
      <c r="B239">
        <v>239</v>
      </c>
      <c r="C239" s="17">
        <v>2256</v>
      </c>
    </row>
    <row r="240" spans="1:3">
      <c r="A240" s="17" t="s">
        <v>243</v>
      </c>
      <c r="B240">
        <v>240</v>
      </c>
      <c r="C240" s="17">
        <v>2257</v>
      </c>
    </row>
    <row r="250" spans="7:7">
      <c r="G250" s="19"/>
    </row>
    <row r="251" spans="7:7">
      <c r="G251" s="19"/>
    </row>
    <row r="252" spans="7:7">
      <c r="G252" s="19"/>
    </row>
    <row r="253" spans="7:7">
      <c r="G253" s="19"/>
    </row>
    <row r="254" spans="7:7">
      <c r="G254" s="19"/>
    </row>
    <row r="255" spans="7:7">
      <c r="G255" s="19"/>
    </row>
    <row r="256" spans="7:7">
      <c r="G256" s="19"/>
    </row>
    <row r="257" spans="7:7">
      <c r="G257" s="19"/>
    </row>
    <row r="258" spans="7:7">
      <c r="G258" s="19"/>
    </row>
    <row r="259" spans="7:7">
      <c r="G259" s="19"/>
    </row>
    <row r="260" spans="7:7">
      <c r="G260" s="19"/>
    </row>
    <row r="261" spans="7:7">
      <c r="G261" s="19"/>
    </row>
    <row r="262" spans="7:7">
      <c r="G262" s="19"/>
    </row>
    <row r="263" spans="7:7">
      <c r="G263" s="19"/>
    </row>
    <row r="264" spans="7:7">
      <c r="G264" s="19"/>
    </row>
  </sheetData>
  <sheetProtection select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"/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Sebi</dc:creator>
  <cp:lastModifiedBy>Sebi</cp:lastModifiedBy>
  <dcterms:created xsi:type="dcterms:W3CDTF">2012-01-31T19:33:57Z</dcterms:created>
  <dcterms:modified xsi:type="dcterms:W3CDTF">2012-02-05T08:54:49Z</dcterms:modified>
</cp:coreProperties>
</file>